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<sst xmlns="http://schemas.openxmlformats.org/spreadsheetml/2006/main" count="51" uniqueCount="49">
  <si>
    <t>墨脱县2018年到位脱贫攻坚资金统计表</t>
  </si>
  <si>
    <t>序号</t>
  </si>
  <si>
    <t>资金名称</t>
  </si>
  <si>
    <t>资金量</t>
  </si>
  <si>
    <t>文号</t>
  </si>
  <si>
    <t>小计</t>
  </si>
  <si>
    <t>中央</t>
  </si>
  <si>
    <t>自治区</t>
  </si>
  <si>
    <t>市级</t>
  </si>
  <si>
    <t>县本级</t>
  </si>
  <si>
    <t>2018年第一批脱贫攻坚整合资金</t>
  </si>
  <si>
    <t>林财农指（2018）2号</t>
  </si>
  <si>
    <t>2018年第二批脱贫攻坚整合资金</t>
  </si>
  <si>
    <t>林财农指（2018）5号</t>
  </si>
  <si>
    <t>2018年第一批生态岗位资金</t>
  </si>
  <si>
    <t>林财农指（专）（2018）1号</t>
  </si>
  <si>
    <t>2018年第二批新增生态岗位资金</t>
  </si>
  <si>
    <t>林财农指（专）（2018）3号</t>
  </si>
  <si>
    <t>2018年第一批生态岗位补助资金</t>
  </si>
  <si>
    <t>林财农指（2018）3号</t>
  </si>
  <si>
    <t>2018年中央财政专项扶贫增量资金</t>
  </si>
  <si>
    <t>林财农指（2018）17号</t>
  </si>
  <si>
    <t>2018年市本级生态岗位补助资金</t>
  </si>
  <si>
    <t>林财农指（2018）26号</t>
  </si>
  <si>
    <t>2018年财政扶贫发展资金（成效考核奖励资金）</t>
  </si>
  <si>
    <t>林财农指（2018）18号</t>
  </si>
  <si>
    <t>2018年脱贫攻坚整合资金</t>
  </si>
  <si>
    <t>林财农指专字（2018）5号</t>
  </si>
  <si>
    <t>2018年县本级财政扶贫发展资金</t>
  </si>
  <si>
    <t>墨财预字（2018）1号</t>
  </si>
  <si>
    <t>2018年定向政策性扶贫补助资金</t>
  </si>
  <si>
    <t>林财农指（2018）4号</t>
  </si>
  <si>
    <t>2017年扶贫专项（工作成效考核奖励）资金</t>
  </si>
  <si>
    <t>林财农便字（2018）5号</t>
  </si>
  <si>
    <t>2018年边境地区脱贫攻坚产业发展资金</t>
  </si>
  <si>
    <t>林财农指（2018）53号</t>
  </si>
  <si>
    <t>合计</t>
  </si>
  <si>
    <t>墨脱县2018年脱贫攻坚资金分配统计表</t>
  </si>
  <si>
    <t>资金来源</t>
  </si>
  <si>
    <t>资金总额</t>
  </si>
  <si>
    <t>资金用途</t>
  </si>
  <si>
    <t>产业项目</t>
  </si>
  <si>
    <t>小型基础设施</t>
  </si>
  <si>
    <t>生态岗位补助</t>
  </si>
  <si>
    <t>定向政策性补助</t>
  </si>
  <si>
    <t>中央资金</t>
  </si>
  <si>
    <t>自治区资金</t>
  </si>
  <si>
    <t>市级资金</t>
  </si>
  <si>
    <t>县级资金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</si>
</sst>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11"/>
      <color indexed="8"/>
      <name val="Tahoma"/>
      <family val="2"/>
    </font>
    <font>
      <sz val="11"/>
      <color indexed="53"/>
      <name val="Tahoma"/>
      <family val="2"/>
    </font>
    <font>
      <sz val="11"/>
      <color indexed="9"/>
      <name val="Tahoma"/>
      <family val="2"/>
    </font>
    <font>
      <sz val="11"/>
      <color indexed="16"/>
      <name val="Tahoma"/>
      <family val="2"/>
    </font>
    <font>
      <b/>
      <sz val="11"/>
      <color indexed="9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5"/>
      <color indexed="62"/>
      <name val="Tahoma"/>
      <family val="2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distributed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6">
      <selection activeCell="A19" sqref="A19:H19"/>
    </sheetView>
  </sheetViews>
  <sheetFormatPr defaultColWidth="9.00390625" defaultRowHeight="14.25"/>
  <cols>
    <col min="1" max="1" width="5.50390625" style="0" customWidth="1"/>
    <col min="2" max="2" width="28.875" style="0" customWidth="1"/>
    <col min="3" max="3" width="8.75390625" style="0" customWidth="1"/>
    <col min="4" max="4" width="8.625" style="0" customWidth="1"/>
    <col min="6" max="6" width="7.125" style="0" customWidth="1"/>
    <col min="7" max="7" width="8.75390625" style="0" customWidth="1"/>
    <col min="8" max="8" width="19.375" style="0" customWidth="1"/>
  </cols>
  <sheetData>
    <row r="1" spans="1:8" ht="48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24" customHeight="1">
      <c r="A2" s="2" t="s">
        <v>1</v>
      </c>
      <c r="B2" s="2" t="s">
        <v>2</v>
      </c>
      <c r="C2" s="2" t="s">
        <v>3</v>
      </c>
      <c r="D2" s="2"/>
      <c r="E2" s="2"/>
      <c r="F2" s="2"/>
      <c r="G2" s="2"/>
      <c r="H2" s="2" t="s">
        <v>4</v>
      </c>
    </row>
    <row r="3" spans="1:8" ht="24" customHeight="1">
      <c r="A3" s="2"/>
      <c r="B3" s="2"/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/>
    </row>
    <row r="4" spans="1:8" ht="36" customHeight="1">
      <c r="A4" s="2">
        <v>1</v>
      </c>
      <c r="B4" s="2" t="s">
        <v>10</v>
      </c>
      <c r="C4" s="2">
        <f>D4+E4+F4+G4</f>
        <v>1500</v>
      </c>
      <c r="D4" s="2">
        <v>1500</v>
      </c>
      <c r="E4" s="2"/>
      <c r="F4" s="2"/>
      <c r="G4" s="2"/>
      <c r="H4" s="2" t="s">
        <v>11</v>
      </c>
    </row>
    <row r="5" spans="1:8" ht="36" customHeight="1">
      <c r="A5" s="2">
        <v>2</v>
      </c>
      <c r="B5" s="2" t="s">
        <v>12</v>
      </c>
      <c r="C5" s="2">
        <f>D5+E5+F5+G5</f>
        <v>3450</v>
      </c>
      <c r="D5" s="2">
        <v>1019</v>
      </c>
      <c r="E5" s="2">
        <v>2431</v>
      </c>
      <c r="F5" s="2"/>
      <c r="G5" s="2"/>
      <c r="H5" s="2" t="s">
        <v>13</v>
      </c>
    </row>
    <row r="6" spans="1:8" ht="36" customHeight="1">
      <c r="A6" s="2">
        <v>3</v>
      </c>
      <c r="B6" s="2" t="s">
        <v>14</v>
      </c>
      <c r="C6" s="2">
        <f>D6+E6+F6+G6</f>
        <v>143.65</v>
      </c>
      <c r="D6" s="2">
        <v>143.65</v>
      </c>
      <c r="E6" s="2"/>
      <c r="F6" s="2"/>
      <c r="G6" s="2"/>
      <c r="H6" s="2" t="s">
        <v>15</v>
      </c>
    </row>
    <row r="7" spans="1:8" ht="36" customHeight="1">
      <c r="A7" s="2">
        <v>4</v>
      </c>
      <c r="B7" s="2" t="s">
        <v>16</v>
      </c>
      <c r="C7" s="2">
        <f>D7+E7+F7+G7</f>
        <v>293.65</v>
      </c>
      <c r="D7" s="2">
        <v>293.65</v>
      </c>
      <c r="E7" s="2"/>
      <c r="F7" s="2"/>
      <c r="G7" s="2"/>
      <c r="H7" s="2" t="s">
        <v>17</v>
      </c>
    </row>
    <row r="8" spans="1:8" ht="36" customHeight="1">
      <c r="A8" s="2">
        <v>5</v>
      </c>
      <c r="B8" s="2" t="s">
        <v>18</v>
      </c>
      <c r="C8" s="2">
        <f>D8+E8+F8+G8</f>
        <v>769.85</v>
      </c>
      <c r="D8" s="2">
        <v>469.85</v>
      </c>
      <c r="E8" s="2">
        <v>300</v>
      </c>
      <c r="F8" s="2"/>
      <c r="G8" s="2"/>
      <c r="H8" s="2" t="s">
        <v>19</v>
      </c>
    </row>
    <row r="9" spans="1:8" ht="36" customHeight="1">
      <c r="A9" s="2">
        <v>6</v>
      </c>
      <c r="B9" s="2" t="s">
        <v>20</v>
      </c>
      <c r="C9" s="2">
        <f aca="true" t="shared" si="0" ref="C9:C17">D9+E9+F9+G9</f>
        <v>959.07</v>
      </c>
      <c r="D9" s="2">
        <v>959.07</v>
      </c>
      <c r="E9" s="2"/>
      <c r="F9" s="2"/>
      <c r="G9" s="2"/>
      <c r="H9" s="2" t="s">
        <v>21</v>
      </c>
    </row>
    <row r="10" spans="1:8" ht="36" customHeight="1">
      <c r="A10" s="2">
        <v>7</v>
      </c>
      <c r="B10" s="2" t="s">
        <v>22</v>
      </c>
      <c r="C10" s="2">
        <f t="shared" si="0"/>
        <v>35</v>
      </c>
      <c r="D10" s="2"/>
      <c r="E10" s="2"/>
      <c r="F10" s="2">
        <v>35</v>
      </c>
      <c r="G10" s="2"/>
      <c r="H10" s="2" t="s">
        <v>23</v>
      </c>
    </row>
    <row r="11" spans="1:8" ht="36" customHeight="1">
      <c r="A11" s="2">
        <v>8</v>
      </c>
      <c r="B11" s="2" t="s">
        <v>24</v>
      </c>
      <c r="C11" s="2">
        <f t="shared" si="0"/>
        <v>1100</v>
      </c>
      <c r="D11" s="2">
        <v>1100</v>
      </c>
      <c r="E11" s="2"/>
      <c r="F11" s="2"/>
      <c r="G11" s="2"/>
      <c r="H11" s="2" t="s">
        <v>25</v>
      </c>
    </row>
    <row r="12" spans="1:8" ht="36" customHeight="1">
      <c r="A12" s="2">
        <v>9</v>
      </c>
      <c r="B12" s="2" t="s">
        <v>26</v>
      </c>
      <c r="C12" s="2">
        <f t="shared" si="0"/>
        <v>300</v>
      </c>
      <c r="D12" s="2"/>
      <c r="E12" s="2"/>
      <c r="F12" s="2">
        <v>300</v>
      </c>
      <c r="G12" s="2"/>
      <c r="H12" s="2" t="s">
        <v>27</v>
      </c>
    </row>
    <row r="13" spans="1:8" ht="36" customHeight="1">
      <c r="A13" s="2">
        <v>10</v>
      </c>
      <c r="B13" s="2" t="s">
        <v>28</v>
      </c>
      <c r="C13" s="2">
        <f t="shared" si="0"/>
        <v>377</v>
      </c>
      <c r="D13" s="2"/>
      <c r="E13" s="2"/>
      <c r="F13" s="2"/>
      <c r="G13" s="2">
        <v>377</v>
      </c>
      <c r="H13" s="2" t="s">
        <v>29</v>
      </c>
    </row>
    <row r="14" spans="1:8" ht="36" customHeight="1">
      <c r="A14" s="2">
        <v>11</v>
      </c>
      <c r="B14" s="2" t="s">
        <v>30</v>
      </c>
      <c r="C14" s="2">
        <f t="shared" si="0"/>
        <v>29</v>
      </c>
      <c r="D14" s="2"/>
      <c r="E14" s="2">
        <v>29</v>
      </c>
      <c r="F14" s="2"/>
      <c r="G14" s="2"/>
      <c r="H14" s="2" t="s">
        <v>31</v>
      </c>
    </row>
    <row r="15" spans="1:8" ht="36" customHeight="1">
      <c r="A15" s="2">
        <v>12</v>
      </c>
      <c r="B15" s="2" t="s">
        <v>32</v>
      </c>
      <c r="C15" s="2">
        <f t="shared" si="0"/>
        <v>600</v>
      </c>
      <c r="D15" s="2"/>
      <c r="E15" s="2">
        <v>600</v>
      </c>
      <c r="F15" s="2"/>
      <c r="G15" s="2"/>
      <c r="H15" s="2" t="s">
        <v>33</v>
      </c>
    </row>
    <row r="16" spans="1:8" ht="36" customHeight="1">
      <c r="A16" s="2">
        <v>13</v>
      </c>
      <c r="B16" s="2" t="s">
        <v>34</v>
      </c>
      <c r="C16" s="2">
        <f t="shared" si="0"/>
        <v>500</v>
      </c>
      <c r="D16" s="2">
        <v>500</v>
      </c>
      <c r="E16" s="2"/>
      <c r="F16" s="2"/>
      <c r="G16" s="2"/>
      <c r="H16" s="2" t="s">
        <v>35</v>
      </c>
    </row>
    <row r="17" spans="1:8" ht="36" customHeight="1">
      <c r="A17" s="2" t="s">
        <v>36</v>
      </c>
      <c r="B17" s="2"/>
      <c r="C17" s="2">
        <f t="shared" si="0"/>
        <v>10057.220000000001</v>
      </c>
      <c r="D17" s="2">
        <f>SUM(D4:D16)</f>
        <v>5985.22</v>
      </c>
      <c r="E17" s="2">
        <f>SUM(E4:E16)</f>
        <v>3360</v>
      </c>
      <c r="F17" s="2">
        <f>SUM(F4:F16)</f>
        <v>335</v>
      </c>
      <c r="G17" s="2">
        <f>SUM(G4:G16)</f>
        <v>377</v>
      </c>
      <c r="H17" s="2"/>
    </row>
    <row r="19" spans="1:8" ht="22.5">
      <c r="A19" s="3" t="s">
        <v>37</v>
      </c>
      <c r="B19" s="3"/>
      <c r="C19" s="3"/>
      <c r="D19" s="3"/>
      <c r="E19" s="3"/>
      <c r="F19" s="3"/>
      <c r="G19" s="3"/>
      <c r="H19" s="3"/>
    </row>
    <row r="21" spans="1:8" ht="22.5" customHeight="1">
      <c r="A21" s="2" t="s">
        <v>1</v>
      </c>
      <c r="B21" s="2" t="s">
        <v>38</v>
      </c>
      <c r="C21" s="2" t="s">
        <v>39</v>
      </c>
      <c r="D21" s="2" t="s">
        <v>40</v>
      </c>
      <c r="E21" s="2"/>
      <c r="F21" s="2"/>
      <c r="G21" s="2"/>
      <c r="H21" s="2"/>
    </row>
    <row r="22" spans="1:8" ht="22.5" customHeight="1">
      <c r="A22" s="2"/>
      <c r="B22" s="2"/>
      <c r="C22" s="2"/>
      <c r="D22" s="4" t="s">
        <v>41</v>
      </c>
      <c r="E22" s="4" t="s">
        <v>42</v>
      </c>
      <c r="F22" s="4" t="s">
        <v>43</v>
      </c>
      <c r="G22" s="4" t="s">
        <v>44</v>
      </c>
      <c r="H22" s="2"/>
    </row>
    <row r="23" spans="1:8" ht="22.5" customHeight="1">
      <c r="A23" s="2">
        <v>1</v>
      </c>
      <c r="B23" s="2" t="s">
        <v>45</v>
      </c>
      <c r="C23" s="2">
        <f>D23+E23+F23+G23</f>
        <v>5985.849999999999</v>
      </c>
      <c r="D23" s="2">
        <v>3978.7</v>
      </c>
      <c r="E23" s="2">
        <v>1100</v>
      </c>
      <c r="F23" s="2">
        <v>907.15</v>
      </c>
      <c r="G23" s="2"/>
      <c r="H23" s="2"/>
    </row>
    <row r="24" spans="1:8" ht="22.5" customHeight="1">
      <c r="A24" s="2">
        <v>2</v>
      </c>
      <c r="B24" s="2" t="s">
        <v>46</v>
      </c>
      <c r="C24" s="2">
        <f>D24+E24+F24+G24</f>
        <v>3360</v>
      </c>
      <c r="D24" s="2">
        <v>1031</v>
      </c>
      <c r="E24" s="2">
        <v>2000</v>
      </c>
      <c r="F24" s="2">
        <v>300</v>
      </c>
      <c r="G24" s="2">
        <v>29</v>
      </c>
      <c r="H24" s="2"/>
    </row>
    <row r="25" spans="1:8" ht="22.5" customHeight="1">
      <c r="A25" s="2">
        <v>3</v>
      </c>
      <c r="B25" s="2" t="s">
        <v>47</v>
      </c>
      <c r="C25" s="2">
        <f>D25+E25+F25+G25</f>
        <v>335</v>
      </c>
      <c r="D25" s="2">
        <v>300</v>
      </c>
      <c r="E25" s="2"/>
      <c r="F25" s="2">
        <v>35</v>
      </c>
      <c r="G25" s="2"/>
      <c r="H25" s="2"/>
    </row>
    <row r="26" spans="1:8" ht="22.5" customHeight="1">
      <c r="A26" s="2">
        <v>4</v>
      </c>
      <c r="B26" s="2" t="s">
        <v>48</v>
      </c>
      <c r="C26" s="2">
        <f>D26+E26+F26+G26</f>
        <v>377</v>
      </c>
      <c r="D26" s="2">
        <v>377</v>
      </c>
      <c r="E26" s="2"/>
      <c r="F26" s="2"/>
      <c r="G26" s="2"/>
      <c r="H26" s="2"/>
    </row>
    <row r="27" spans="1:8" ht="22.5" customHeight="1">
      <c r="A27" s="2" t="s">
        <v>36</v>
      </c>
      <c r="B27" s="2"/>
      <c r="C27" s="2">
        <f>D27+E27+F27+G27</f>
        <v>10057.85</v>
      </c>
      <c r="D27" s="2">
        <f>SUM(D23:D26)</f>
        <v>5686.7</v>
      </c>
      <c r="E27" s="2">
        <f>SUM(E23:E26)</f>
        <v>3100</v>
      </c>
      <c r="F27" s="2">
        <f>SUM(F23:F26)</f>
        <v>1242.15</v>
      </c>
      <c r="G27" s="2">
        <f>SUM(G23:G26)</f>
        <v>29</v>
      </c>
      <c r="H27" s="2"/>
    </row>
    <row r="28" spans="1:8" ht="14.25">
      <c r="A28" s="2"/>
      <c r="B28" s="2"/>
      <c r="C28" s="2"/>
      <c r="D28" s="2"/>
      <c r="E28" s="2"/>
      <c r="F28" s="2"/>
      <c r="G28" s="2"/>
      <c r="H28" s="2"/>
    </row>
  </sheetData>
  <sheetProtection/>
  <mergeCells count="12">
    <mergeCell ref="A1:H1"/>
    <mergeCell ref="C2:G2"/>
    <mergeCell ref="A17:B17"/>
    <mergeCell ref="A19:H19"/>
    <mergeCell ref="D21:G21"/>
    <mergeCell ref="A27:B27"/>
    <mergeCell ref="A2:A3"/>
    <mergeCell ref="A21:A22"/>
    <mergeCell ref="B2:B3"/>
    <mergeCell ref="B21:B22"/>
    <mergeCell ref="C21:C22"/>
    <mergeCell ref="H2:H3"/>
  </mergeCells>
  <printOptions/>
  <pageMargins left="0.75" right="0.75" top="0.98" bottom="0.98" header="0.51" footer="0.51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小芳</cp:lastModifiedBy>
  <cp:lastPrinted>2019-01-14T09:03:37Z</cp:lastPrinted>
  <dcterms:created xsi:type="dcterms:W3CDTF">2012-06-06T01:30:27Z</dcterms:created>
  <dcterms:modified xsi:type="dcterms:W3CDTF">2019-01-21T13:21:51Z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11</vt:lpwstr>
  </property>
</Properties>
</file>