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表1" sheetId="1" r:id="rId1"/>
    <sheet name="附件2" sheetId="5" r:id="rId2"/>
    <sheet name="附表3" sheetId="3" r:id="rId3"/>
    <sheet name="附表4" sheetId="4" r:id="rId4"/>
  </sheets>
  <definedNames>
    <definedName name="_xlnm._FilterDatabase" localSheetId="1" hidden="1">附件2!$A$1:$AA$16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<sst xmlns="http://schemas.openxmlformats.org/spreadsheetml/2006/main" count="369" uniqueCount="230">
  <si>
    <t>附件1</t>
  </si>
  <si>
    <r>
      <rPr>
        <b/>
        <sz val="18"/>
        <rFont val="仿宋"/>
        <charset val="134"/>
      </rPr>
      <t>林芝市</t>
    </r>
    <r>
      <rPr>
        <b/>
        <sz val="18"/>
        <rFont val="宋体"/>
        <charset val="134"/>
      </rPr>
      <t>墨脱县2024年第二批脱贫县财政衔接推进乡村振兴补助资金</t>
    </r>
    <r>
      <rPr>
        <b/>
        <sz val="18"/>
        <rFont val="仿宋"/>
        <charset val="134"/>
      </rPr>
      <t>统筹整合情况表</t>
    </r>
  </si>
  <si>
    <t>单位：万元</t>
  </si>
  <si>
    <t>序号</t>
  </si>
  <si>
    <t xml:space="preserve"> 项目名称</t>
  </si>
  <si>
    <t>中央文号</t>
  </si>
  <si>
    <t>金额</t>
  </si>
  <si>
    <t>自治区下达文号</t>
  </si>
  <si>
    <t>实际下达金额</t>
  </si>
  <si>
    <t>其中</t>
  </si>
  <si>
    <t>指标文号</t>
  </si>
  <si>
    <t>小计</t>
  </si>
  <si>
    <t>备注</t>
  </si>
  <si>
    <t>实际统筹整合规模</t>
  </si>
  <si>
    <t>墨脱县</t>
  </si>
  <si>
    <t>资金合计</t>
  </si>
  <si>
    <t>纳入统筹整合总规模</t>
  </si>
  <si>
    <t>一、中央资金小计</t>
  </si>
  <si>
    <t>林财农指〔2023〕22号</t>
  </si>
  <si>
    <t xml:space="preserve">     其中：实际统筹整合总规模</t>
  </si>
  <si>
    <t>衔接推进乡村振兴补助资金</t>
  </si>
  <si>
    <t>A、巩固拓展脱贫攻坚成果和乡村振兴</t>
  </si>
  <si>
    <t>B、少数民族发展资金</t>
  </si>
  <si>
    <t>C、以工代赈资金</t>
  </si>
  <si>
    <t>D、欠发达国有农场巩固提升</t>
  </si>
  <si>
    <t>E、欠发达国有林场巩固提升</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</si>
  <si>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</si>
  <si>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</si>
  <si>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</si>
  <si>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</si>
  <si>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</si>
  <si>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</si>
  <si>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</si>
  <si>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</si>
  <si>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</si>
  <si>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</si>
  <si>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</si>
  <si>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</si>
  <si>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</si>
  <si>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</si>
  <si>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</si>
  <si>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</si>
  <si>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其中（B）：森林资源管护及相关试点资金</t>
  </si>
  <si>
    <t>农田建设补助资金总规模</t>
  </si>
  <si>
    <t>农村综合改革转移支付总规模</t>
  </si>
  <si>
    <t>纳入整合资金总规模</t>
  </si>
  <si>
    <t>林业生态保护恢复资金总规模（草原生态修复治理补助资金部分）</t>
  </si>
  <si>
    <t>其中：草原生态修复治理补助资金部分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</si>
  <si>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</si>
  <si>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</si>
  <si>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</si>
  <si>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</si>
  <si>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</si>
  <si>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</si>
  <si>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</si>
  <si>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</si>
  <si>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</si>
  <si>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</si>
  <si>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</si>
  <si>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</si>
  <si>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</si>
  <si>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</si>
  <si>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</si>
  <si>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</si>
  <si>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</si>
  <si>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</si>
  <si>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</si>
  <si>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</si>
  <si>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</si>
  <si>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</si>
  <si>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</si>
  <si>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</si>
  <si>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</si>
  <si>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</si>
  <si>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</si>
  <si>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</si>
  <si>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</si>
  <si>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</si>
  <si>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</si>
  <si>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</si>
  <si>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</si>
  <si>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</si>
  <si>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</si>
  <si>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</si>
  <si>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</si>
  <si>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</si>
  <si>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</si>
  <si>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</si>
  <si>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</si>
  <si>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产业发展资金</t>
  </si>
  <si>
    <t>四、县（区）资金小计</t>
  </si>
  <si>
    <t>专项资金名称及总规模</t>
  </si>
  <si>
    <t>附件2</t>
  </si>
  <si>
    <t>墨脱县2024年第二批脱贫县财政衔接推进乡村振兴补助资金实施方案明细表</t>
  </si>
  <si>
    <t>填报单位：林芝市乡村振兴局</t>
  </si>
  <si>
    <t>制表单位：2024年3月20日</t>
  </si>
  <si>
    <t>县（区)、乡（镇）名称</t>
  </si>
  <si>
    <t>项目名称</t>
  </si>
  <si>
    <t>建设地点（所在乡村名）</t>
  </si>
  <si>
    <t>项目建设内容</t>
  </si>
  <si>
    <t>项目性质      （新建或续建）</t>
  </si>
  <si>
    <t>项目主管部门</t>
  </si>
  <si>
    <t>项目                            责任人及联系电话</t>
  </si>
  <si>
    <t>项目                                开工时间</t>
  </si>
  <si>
    <t>预计                                   竣工时间</t>
  </si>
  <si>
    <t>财政衔接推进乡村振兴补助资金来源及金额</t>
  </si>
  <si>
    <t>投资计划(万元)</t>
  </si>
  <si>
    <t>项目预计年均实现收益                           （万元）</t>
  </si>
  <si>
    <t>项目受益群众户                        (户)</t>
  </si>
  <si>
    <t>项目受益群众人数                       (人)</t>
  </si>
  <si>
    <t>现阶段进展情况（包括：已完工、已开工、已开标未开工、已挂网、待挂网、待下概批、未完成前期工作）</t>
  </si>
  <si>
    <t>整合资金                              支出金额                                     （万元）</t>
  </si>
  <si>
    <t>其中中央财政衔接资金                              支出金额                                     （万元）</t>
  </si>
  <si>
    <t>其中自治区财政衔接资金                              支出金额                                     （万元）</t>
  </si>
  <si>
    <t>项目                    个数</t>
  </si>
  <si>
    <t>产业项目分类。1.种植类、2养殖类、3.加工类、4商贸流通类、5乡村旅游类、6.产业配套基础设施类、7其他</t>
  </si>
  <si>
    <t>基础设施分类。1.水利、2.电力、3.交通、4.通讯网络、5.危房改造、6.其他</t>
  </si>
  <si>
    <t>宜居宜业和美乡村建设。1.宜居宜业和美村、2.人居环境整治项目、3新风貌</t>
  </si>
  <si>
    <t>搬迁后扶类。1.易地搬迁、2。抵边搬迁、3.三岩搬迁、4.极高海拔搬迁</t>
  </si>
  <si>
    <t>其他资金项目。1.以工代赈、2.少数民族发展</t>
  </si>
  <si>
    <t>备注2</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</si>
  <si>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</si>
  <si>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</si>
  <si>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</si>
  <si>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</si>
  <si>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</si>
  <si>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</si>
  <si>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</si>
  <si>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</si>
  <si>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</si>
  <si>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</si>
  <si>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                  资金                （含整合资金）</t>
  </si>
  <si>
    <t>受益脱贫户数（含监测对象）</t>
  </si>
  <si>
    <t>受益脱贫人数（含监测对象）</t>
  </si>
  <si>
    <t>行次</t>
  </si>
  <si>
    <t>(一)生产发展类（含产业基础设施配套类）</t>
  </si>
  <si>
    <t>墨脱县背崩乡德尔贡村乡村旅游产业项目(一期）</t>
  </si>
  <si>
    <t>德尔贡村</t>
  </si>
  <si>
    <r>
      <rPr>
        <b/>
        <sz val="14"/>
        <rFont val="宋体"/>
        <charset val="134"/>
        <scheme val="minor"/>
      </rPr>
      <t>建设内容：</t>
    </r>
    <r>
      <rPr>
        <sz val="14"/>
        <rFont val="宋体"/>
        <charset val="134"/>
        <scheme val="minor"/>
      </rPr>
      <t xml:space="preserve">1.新建混凝土框架结构游客中心2层，面积1030.87m2，一层主要功能为:接待门厅、餐厅、前台接待、厨房、公共卫生间、客房10间等。二层主要功能为客房、咖啡茶座和包间。2.混凝土框架结构双层民宿（2栋，建筑面积483.98平方米，客房数量10间，单间6间，标间4间）
</t>
    </r>
    <r>
      <rPr>
        <b/>
        <sz val="14"/>
        <rFont val="宋体"/>
        <charset val="134"/>
        <scheme val="minor"/>
      </rPr>
      <t>可行性：</t>
    </r>
    <r>
      <rPr>
        <sz val="14"/>
        <rFont val="宋体"/>
        <charset val="134"/>
        <scheme val="minor"/>
      </rPr>
      <t xml:space="preserve">墨脱县截至8月游客客流量达30余万人次，预计年底游客客流量可达45万人次，通过本项目的建设，可提供具有当地特色旅游产业设施，把游客留在墨脱，推动当地旅游经济，为打造“旅游名县”打下坚实的基础，也可以解决当地部分人口的就业问题，促进德尔贡村沿线旅游产业发展，进一步优化墨脱旅游资源分配机制，从而带动旅游消费，增加当地的旅游收入。
</t>
    </r>
    <r>
      <rPr>
        <b/>
        <sz val="14"/>
        <rFont val="宋体"/>
        <charset val="134"/>
        <scheme val="minor"/>
      </rPr>
      <t>必要性：</t>
    </r>
    <r>
      <rPr>
        <sz val="14"/>
        <rFont val="宋体"/>
        <charset val="134"/>
        <scheme val="minor"/>
      </rPr>
      <t xml:space="preserve">该项目建成后，将与周边旅游资源深度融合，辐射周边区域旅游产业，增加周边旅游可玩性和整体竞争力，具有明显的社会经济效益。项目的建设在增加区域旅游景观可玩性、提高人民群众生活质量发挥了重要的作用。项目具有显著的环境效益和社会效益，因此，本项目的建设还是必要的；
</t>
    </r>
    <r>
      <rPr>
        <b/>
        <sz val="14"/>
        <rFont val="宋体"/>
        <charset val="134"/>
        <scheme val="minor"/>
      </rPr>
      <t>运营主体：</t>
    </r>
    <r>
      <rPr>
        <sz val="14"/>
        <rFont val="宋体"/>
        <charset val="134"/>
        <scheme val="minor"/>
      </rPr>
      <t>村集体。</t>
    </r>
  </si>
  <si>
    <t>新建</t>
  </si>
  <si>
    <t>墨脱县乡村振兴局</t>
  </si>
  <si>
    <t>白玛扎巴
13989941411</t>
  </si>
  <si>
    <t>中央巩固拓展脱贫攻坚成果和乡村振兴任务资金372万元，自治区巩固拓展脱贫攻坚成果和乡村振兴任务资金605.95万元。</t>
  </si>
  <si>
    <t>库内项目；（库内该项目概算资金为1700万元，由于本次资金不足按两期实施）</t>
  </si>
  <si>
    <t>已挂网</t>
  </si>
  <si>
    <t>墨脱县背崩乡德尔贡村智能化流水生产线二期建设项目</t>
  </si>
  <si>
    <r>
      <rPr>
        <b/>
        <sz val="14"/>
        <rFont val="宋体"/>
        <charset val="134"/>
        <scheme val="minor"/>
      </rPr>
      <t>建设内容：</t>
    </r>
    <r>
      <rPr>
        <sz val="14"/>
        <rFont val="宋体"/>
        <charset val="134"/>
        <scheme val="minor"/>
      </rPr>
      <t xml:space="preserve">采购红、绿、白茶生产线，包括揉捻机、烘干机等配套茶叶加工生产设施设备。其中红茶生产线包括茶叶输送机1台、鲜叶提升机2台、双层摊青槽2台等设备；绿茶生产线包括往复输送机1台、五斗烘焙机2台、茶叶提香机2台等设备；白茶生产线包括冷却提升机1台、烘干机1台、色选机1台等设备；及共用控制柜7台、铜线3000米等相关生产设备。
</t>
    </r>
    <r>
      <rPr>
        <b/>
        <sz val="14"/>
        <rFont val="宋体"/>
        <charset val="134"/>
        <scheme val="minor"/>
      </rPr>
      <t xml:space="preserve"> 可行性：</t>
    </r>
    <r>
      <rPr>
        <sz val="14"/>
        <rFont val="宋体"/>
        <charset val="134"/>
        <scheme val="minor"/>
      </rPr>
      <t xml:space="preserve">一是德尔贡农副产品加工厂目前有闲置空间，适合摆放标准化智能流水生产线；二是该厂水电路讯网等基础设施齐全，可保障该项目实施。（一期已购买一套智能流水生产线设备，承租方为西藏林芝墨脱十宝茶业有限公司年租金为9万元逐年递增至第15年，实现回本。二期再购置一套智能化设备增加茶青加工，增加茶青加工量，促进茶产业进一步发展，增加群众收入。）
</t>
    </r>
    <r>
      <rPr>
        <b/>
        <sz val="14"/>
        <rFont val="宋体"/>
        <charset val="134"/>
        <scheme val="minor"/>
      </rPr>
      <t>必要性：</t>
    </r>
    <r>
      <rPr>
        <sz val="14"/>
        <rFont val="宋体"/>
        <charset val="134"/>
        <scheme val="minor"/>
      </rPr>
      <t xml:space="preserve">墨脱县现有茶园103个，总面积1.9万亩，茗茶茶青出产能力为5—8万斤/天，出产时间为3月初至10月初，主要集中出产季节为4月至5月，劳动力充足情况下，峰期产量可达10万斤/天（目前各企业正积极从县外、区外引入采茶工）。墨脱茶每年机采或修剪2—3次，大茶茶青出产能力为10万斤/天，时间为6月下旬至11月底，主要集中出产时间为7月、8月、10月、11月，最高峰值可达50万斤/天。墨脱县现有茶叶加工企业6家，投入生产的杀青点6个，正在建设安装加工生产线的杀青点4个，预计2024年3月建成后将达到：茗茶连续处理能力为1.5万斤/天，最高峰值可达2万斤/天；大茶茶青连续处理能力为1万斤/天，峰值可达2万斤/天。 巨大的茶青产能和有限的茶叶加工产能之间相矛盾，且随着墨脱县践行改革开放，茶叶销售市场已快速打开，反过来刺激茶青产量迅猛提升，此矛盾将日益突出。
本项目主要覆盖德尔贡村、甘登村、波东新村、格林村片区茶园，该片区茶园总面积2065亩，茗茶茶青产能为0.5万斤/天，峰值可达1万斤/天。该工厂现有茗茶加工产能为0.15万斤/天，峰值0.3万斤/天，加工设备自动化程度低，产能不稳定。由于该厂房现有利用效率较低，故申请自动化生产线，提升该厂茗茶加工产能。若能实施，一是可彻底解决该片区2065亩茗茶加工问题，二是可辐射背崩全乡6000亩茶园，尽力缓解其他村的茗茶加工问题。                                                                                                                                                          
</t>
    </r>
    <r>
      <rPr>
        <b/>
        <sz val="14"/>
        <rFont val="宋体"/>
        <charset val="134"/>
        <scheme val="minor"/>
      </rPr>
      <t>运营主体：</t>
    </r>
    <r>
      <rPr>
        <sz val="14"/>
        <rFont val="宋体"/>
        <charset val="134"/>
        <scheme val="minor"/>
      </rPr>
      <t>茶企（目前茶叶杀青点承租企业为西藏林芝墨脱十宝茶业有限公司，茶机采购后，可配套杀青点承租给该企业，若该企业不承租，由政府公开招租）</t>
    </r>
  </si>
  <si>
    <t>墨脱县农业农村局</t>
  </si>
  <si>
    <t>次仁乔</t>
  </si>
  <si>
    <t>中央巩固拓展脱贫攻坚成果和乡村振兴任务资金400万元，自治区巩固拓展脱贫攻坚成果和乡村振兴任务资金233.68万元。</t>
  </si>
  <si>
    <t>库内项目</t>
  </si>
  <si>
    <t>待挂网</t>
  </si>
  <si>
    <t>墨脱县达木乡茶叶智能化流水生产线建设项目</t>
  </si>
  <si>
    <t>达木村</t>
  </si>
  <si>
    <r>
      <rPr>
        <b/>
        <sz val="14"/>
        <rFont val="宋体"/>
        <charset val="134"/>
        <scheme val="minor"/>
      </rPr>
      <t>建设内容：</t>
    </r>
    <r>
      <rPr>
        <sz val="14"/>
        <rFont val="宋体"/>
        <charset val="134"/>
        <scheme val="minor"/>
      </rPr>
      <t xml:space="preserve">主要建设内容为单丛茶生产线和单丛茶精密包装生产线。采购单丛自动生产线一条，茶叶拼配机设备2套，全自动包装机18套，茶叶集中投料输送线3套，小罐茶全自动包装机等设施设备。其中含有晒青机组1套、摇青机组1套、揉捻机组1套、烘干机组1套、色选机组1套、茶叶拼配机1套、全自动包装机1套、集中投料输送线1条、小罐茶包装机1套等设备。 </t>
    </r>
    <r>
      <rPr>
        <b/>
        <sz val="14"/>
        <rFont val="宋体"/>
        <charset val="134"/>
        <scheme val="minor"/>
      </rPr>
      <t>可行性：</t>
    </r>
    <r>
      <rPr>
        <sz val="14"/>
        <rFont val="宋体"/>
        <charset val="134"/>
        <scheme val="minor"/>
      </rPr>
      <t xml:space="preserve">该项目实施地点主要位于达木乡茶叶加工厂，一是该厂车间面积为1100平方米，目前已配备相应水电设施；二是全县共有单丛茶面积约2000亩，达木乡加工厂周围面积约1000亩，茶青货源可足量供应。
</t>
    </r>
    <r>
      <rPr>
        <b/>
        <sz val="14"/>
        <rFont val="宋体"/>
        <charset val="134"/>
        <scheme val="minor"/>
      </rPr>
      <t>必要性：</t>
    </r>
    <r>
      <rPr>
        <sz val="14"/>
        <rFont val="宋体"/>
        <charset val="134"/>
        <scheme val="minor"/>
      </rPr>
      <t xml:space="preserve">该项目实施地点位于达木乡茶叶加工厂，全县共有单丛茶面积约2000亩，本次申报的达木乡单丛茶加工生产线项目是唯一一条单丛茶专业生产线和包装线，只有实施该项目，墨脱县才能申请到单丛茶SC认证，才能最大发挥单丛茶经济效益。                                                                                                                                                                                                                            
</t>
    </r>
    <r>
      <rPr>
        <b/>
        <sz val="14"/>
        <rFont val="宋体"/>
        <charset val="134"/>
        <scheme val="minor"/>
      </rPr>
      <t>经营主体：</t>
    </r>
    <r>
      <rPr>
        <sz val="14"/>
        <rFont val="宋体"/>
        <charset val="134"/>
        <scheme val="minor"/>
      </rPr>
      <t>茶企（目前达木乡茶叶杀青点承租企业为潮州市天下茶业有限公司，茶机采购后，可配套杀青点承租给该企业，若该企业不承租，由政府公开招租）</t>
    </r>
  </si>
  <si>
    <t>中央巩固拓展脱贫攻坚成果和乡村振兴任务资金600万元，自治区巩固拓展脱贫攻坚成果和乡村振兴任务资金320.89万元。</t>
  </si>
  <si>
    <t>墨脱县茶厂电力配套设施提质项目</t>
  </si>
  <si>
    <t>墨脱镇、德兴乡、背崩村</t>
  </si>
  <si>
    <r>
      <rPr>
        <b/>
        <sz val="14"/>
        <rFont val="宋体"/>
        <charset val="134"/>
        <scheme val="minor"/>
      </rPr>
      <t>建设内容：</t>
    </r>
    <r>
      <rPr>
        <sz val="14"/>
        <rFont val="宋体"/>
        <charset val="134"/>
        <scheme val="minor"/>
      </rPr>
      <t xml:space="preserve">拉贡茶厂用电负荷由630千瓦提升至2700千瓦；荷扎茶厂用电负荷由400千瓦提升至1600千瓦；背崩茶厂用电负荷由400千瓦提升至1400千瓦，主要建设内容为：配套变压器3台、缆线2600余米、配电柜24台等内容。
</t>
    </r>
    <r>
      <rPr>
        <b/>
        <sz val="14"/>
        <rFont val="宋体"/>
        <charset val="134"/>
        <scheme val="minor"/>
      </rPr>
      <t>可行性：</t>
    </r>
    <r>
      <rPr>
        <sz val="14"/>
        <rFont val="宋体"/>
        <charset val="134"/>
        <scheme val="minor"/>
      </rPr>
      <t xml:space="preserve">一是墨脱县110千伏电力项目即将竣工，输电总功率将大力提升，经与国网公司沟通协调，同意我县按需配备茶叶等农产品加工设备及电力设施。二是项目实施点水、路、讯、网等基础设施齐全，可保障该项目实施条件；三是新配置的茶叶加工设备可消纳该项目实施后的电力功率，确保不会浪费产能。
</t>
    </r>
    <r>
      <rPr>
        <b/>
        <sz val="14"/>
        <rFont val="宋体"/>
        <charset val="134"/>
        <scheme val="minor"/>
      </rPr>
      <t>必要性：</t>
    </r>
    <r>
      <rPr>
        <sz val="14"/>
        <rFont val="宋体"/>
        <charset val="134"/>
        <scheme val="minor"/>
      </rPr>
      <t xml:space="preserve">该项目主要用于提升改造背崩乡、墨脱镇和德兴乡的茶叶加工电力设施。由于之前全县电力总功率较小，配备电力设施功率都按最简单设备配置，现在已经远远满足不了新产能及新增设备的需求，尤其是自动化生产线项目的电力需求。一是拉贡茶厂正在实施设备提升改造项目，改造后设备用电需求将扩增至2400千瓦以上；二是荷扎茶厂正在实施设备提升改造项目，改造后用电需求将增至1400千瓦左右；三是背崩茶厂需要1200千瓦以上电力才能启动藏茶自动生产线。以上三个厂的现有电力设施都满足不了设备需求，故急需实施该项目。
</t>
    </r>
    <r>
      <rPr>
        <b/>
        <sz val="14"/>
        <rFont val="宋体"/>
        <charset val="134"/>
        <scheme val="minor"/>
      </rPr>
      <t>运营主体：</t>
    </r>
    <r>
      <rPr>
        <sz val="14"/>
        <rFont val="宋体"/>
        <charset val="134"/>
        <scheme val="minor"/>
      </rPr>
      <t>茶企（目前茶叶杀青点承租企业为西藏林芝墨脱茶业有限公司，电力设施配齐后，移交于墨脱县扶贫开发有限公司）</t>
    </r>
  </si>
  <si>
    <t>中央少数民族发展资金160万元，中央巩固拓展脱贫攻坚成果和乡村振兴任务资金40万元，自治区巩固拓展脱贫攻坚成果和乡村振兴任务资金220万元。</t>
  </si>
  <si>
    <t>库内项目；少数民族发展资金项目</t>
  </si>
  <si>
    <t>墨脱县仁青崩周边特色旅游村庄-民宿改造项目</t>
  </si>
  <si>
    <t>墨脱村</t>
  </si>
  <si>
    <r>
      <rPr>
        <b/>
        <sz val="14"/>
        <rFont val="宋体"/>
        <charset val="134"/>
        <scheme val="minor"/>
      </rPr>
      <t>建设内容：</t>
    </r>
    <r>
      <rPr>
        <sz val="14"/>
        <rFont val="宋体"/>
        <charset val="134"/>
        <scheme val="minor"/>
      </rPr>
      <t xml:space="preserve">新建混凝土框架结构3户民宿，改造1户民宿，建筑面积582㎡等。（该项目匡算投资652.35万元，其中乡村振兴投资200万元，剩余资金县本级配套。）
</t>
    </r>
    <r>
      <rPr>
        <b/>
        <sz val="14"/>
        <rFont val="宋体"/>
        <charset val="134"/>
        <scheme val="minor"/>
      </rPr>
      <t>可行性：</t>
    </r>
    <r>
      <rPr>
        <sz val="14"/>
        <rFont val="宋体"/>
        <charset val="134"/>
        <scheme val="minor"/>
      </rPr>
      <t xml:space="preserve">墨脱县具备丰富的旅游资源，截至2023年8月底，墨脱县当年已经接待游客31万人，全县总共只有2000个床位，该项目实施后会确保产生经济效益，有利于提升我县旅游服务水平，助力打造墨脱旅游名片。
</t>
    </r>
    <r>
      <rPr>
        <b/>
        <sz val="14"/>
        <rFont val="宋体"/>
        <charset val="134"/>
        <scheme val="minor"/>
      </rPr>
      <t xml:space="preserve"> 必要性：</t>
    </r>
    <r>
      <rPr>
        <sz val="14"/>
        <rFont val="宋体"/>
        <charset val="134"/>
        <scheme val="minor"/>
      </rPr>
      <t xml:space="preserve">结合墨脱县仁青崩旅游开发，进一步完善仁青崩旅游配套设施，吸引外来游客，增加仁青崩游客容量，促进民宿、餐饮、特产收入实施该项目很有必要。
</t>
    </r>
    <r>
      <rPr>
        <b/>
        <sz val="14"/>
        <rFont val="宋体"/>
        <charset val="134"/>
        <scheme val="minor"/>
      </rPr>
      <t>运营主体：</t>
    </r>
    <r>
      <rPr>
        <sz val="14"/>
        <rFont val="宋体"/>
        <charset val="134"/>
        <scheme val="minor"/>
      </rPr>
      <t>农户</t>
    </r>
  </si>
  <si>
    <t>墨脱县文旅局</t>
  </si>
  <si>
    <t>李振</t>
  </si>
  <si>
    <t>中央巩固拓展脱贫攻坚成果和乡村振兴任务资金100万元，自治区巩固拓展脱贫攻坚成果和乡村振兴任务资金100万元。</t>
  </si>
  <si>
    <t>待下概批</t>
  </si>
  <si>
    <t>墨脱县达木乡贡日村温室大棚提升改造项目</t>
  </si>
  <si>
    <t>贡日村</t>
  </si>
  <si>
    <r>
      <rPr>
        <b/>
        <sz val="14"/>
        <rFont val="宋体"/>
        <charset val="134"/>
        <scheme val="minor"/>
      </rPr>
      <t>建设内容：</t>
    </r>
    <r>
      <rPr>
        <sz val="14"/>
        <rFont val="宋体"/>
        <charset val="134"/>
        <scheme val="minor"/>
      </rPr>
      <t xml:space="preserve">新建温室大棚2座共2872.32平米，DN75PE管420米、DN63PE管72米、DN20PE管690米，阀门井3座，喷头210个，取水口一座，沉砂池一座，20立方蓄水池一座150米，水源保护地警示牌一个，路面破除修复30平米，土石方开挖回填1890立方，铁丝围栏等。
</t>
    </r>
    <r>
      <rPr>
        <b/>
        <sz val="14"/>
        <rFont val="宋体"/>
        <charset val="134"/>
        <scheme val="minor"/>
      </rPr>
      <t>可行性：</t>
    </r>
    <r>
      <rPr>
        <sz val="14"/>
        <rFont val="宋体"/>
        <charset val="134"/>
        <scheme val="minor"/>
      </rPr>
      <t xml:space="preserve">原贡日村温室大棚由于年久失修导致框架及薄膜严重损坏无法进一步使用，现在旧址上新建钢架结构新大棚促使转变原有粗放的生产生活方式，也将有效提高资源利用效率，减少生态环境破坏，相关特色产业也将得到健康持续的发展，促进。
</t>
    </r>
    <r>
      <rPr>
        <b/>
        <sz val="14"/>
        <rFont val="宋体"/>
        <charset val="134"/>
        <scheme val="minor"/>
      </rPr>
      <t>必要性：</t>
    </r>
    <r>
      <rPr>
        <sz val="14"/>
        <rFont val="宋体"/>
        <charset val="134"/>
        <scheme val="minor"/>
      </rPr>
      <t xml:space="preserve">传统的农业生产模式不仅生产效率低下，而且生产出来的产品种类单一，受季节性影响较大实施该项目很有必要。
</t>
    </r>
    <r>
      <rPr>
        <b/>
        <sz val="14"/>
        <rFont val="宋体"/>
        <charset val="134"/>
        <scheme val="minor"/>
      </rPr>
      <t>运营主体：</t>
    </r>
    <r>
      <rPr>
        <sz val="14"/>
        <rFont val="宋体"/>
        <charset val="134"/>
        <scheme val="minor"/>
      </rPr>
      <t>村集体或农户</t>
    </r>
  </si>
  <si>
    <t>市级衔接推进乡村振兴补助资金（低收入人口增收扶持资金）571万元中安排389.27万元。</t>
  </si>
  <si>
    <t>库内项目；低收入人群，村集体经济项目</t>
  </si>
  <si>
    <t>已开工</t>
  </si>
  <si>
    <t>墨脱县低收入人口产业发展项目——墨脱县格当乡菌包加工厂改建项目</t>
  </si>
  <si>
    <t>占根卡村</t>
  </si>
  <si>
    <t>改造加工厂房1座640平方米，改造附属用房100平米，建设浸泡池1座。
可行性：墨脱格当乡目前闲置1处老旧电厂，同时格当乡定位发展为林下经济发展重镇，菌包需从县外调运，墨脱地理条件恶劣，运输成本高昂，整体菌包成本较高，急需改造一个新的菌包加工厂满足菌包需求。
必要性：群众自发购置菌包意愿强烈，为降低群众购买菌包成本，保障群众菌包出菇率和菌包质量，更好的带动群众增收，
经营主体：企业+合作社+农户（奇正藏药企业、本地种植业合作社、当地群众）</t>
  </si>
  <si>
    <t>市级低收入人口增收扶持资金571万元中安排102.73万元。</t>
  </si>
  <si>
    <t>低收入人群，村集体经济项目</t>
  </si>
  <si>
    <t>墨脱县低收入人口产业发展项目——墨脱县背崩乡姜黄种植项目</t>
  </si>
  <si>
    <t>阿苍村、江新村</t>
  </si>
  <si>
    <t>采购姜黄种子3000公斤、叶面肥5袋、有机肥8吨、支架300米等采购相关设施设备及管护。
可行性：墨脱县雨水奉陪的林地和气候、适宜姜黄生长的环境，在技术创新的助力下，推动墨脱姜黄产业的发展，打造墨脱产业示范基地。以此为标杆，不断探索出适合墨脱林地保护性开发的经济模式。
必要性：在阿苍村、江新村，本地野生姜黄生长情况良好，销路紧俏，在得到奇正藏药的技术指导下，开展姜黄的人工繁育，可进一步扩大姜黄的种植面积和产量提升，带动群众增收。
经营主体：企业+合作社+农户（奇正藏药企业、本地种植业合作社、当地群众）</t>
  </si>
  <si>
    <t>市级低收入人口增收扶持资金571万元中安排70万元。</t>
  </si>
  <si>
    <t>附件3：</t>
  </si>
  <si>
    <t>林芝市墨脱县2024年第二批脱贫县财政衔接推进乡村振兴补助资金工作示范县统计表</t>
  </si>
  <si>
    <t>填报地（市）：墨脱县 财政局、乡村振兴局                                                                                                填报时间：2022年6月25日</t>
  </si>
  <si>
    <t>示范县名</t>
  </si>
  <si>
    <t>基本情况</t>
  </si>
  <si>
    <t>贫困县涉农资金整合情况</t>
  </si>
  <si>
    <t>农村人口数（人）</t>
  </si>
  <si>
    <t>建档立卡人口数（人）</t>
  </si>
  <si>
    <t>村数</t>
  </si>
  <si>
    <t>贫困发生率（%）</t>
  </si>
  <si>
    <t>贫困县类别</t>
  </si>
  <si>
    <t>计划脱贫时间（年）</t>
  </si>
  <si>
    <t>出台本年度整合实施方案时间（年）</t>
  </si>
  <si>
    <t>出台资金管理办法时间（年）</t>
  </si>
  <si>
    <t>2023年中央财政资金规模</t>
  </si>
  <si>
    <t>2023年整合范围资金总规模（万元）</t>
  </si>
  <si>
    <t>2024年计划整合资金规模（万元）</t>
  </si>
  <si>
    <t>2024年已整合规模（万元）</t>
  </si>
  <si>
    <t>合计</t>
  </si>
  <si>
    <t>中央</t>
  </si>
  <si>
    <t>自治区级</t>
  </si>
  <si>
    <t>地市级</t>
  </si>
  <si>
    <t>县级</t>
  </si>
  <si>
    <t>附件4：</t>
  </si>
  <si>
    <t>林芝市墨脱县2024年第二批脱贫县财政衔接推进乡村振兴补助资金项目资产后续管理统计表</t>
  </si>
  <si>
    <t>县（区）、乡（镇）名称</t>
  </si>
  <si>
    <t>项目资金总规模（万元）</t>
  </si>
  <si>
    <t>项目资产预估总规模（万元）</t>
  </si>
  <si>
    <t>项目所有权主体</t>
  </si>
  <si>
    <t>项目收益权主体</t>
  </si>
  <si>
    <t>项目经营权主体</t>
  </si>
  <si>
    <t>项目监督权主体</t>
  </si>
  <si>
    <t>项目处置权主体</t>
  </si>
  <si>
    <t>墨脱县德尔贡村民委员会</t>
  </si>
  <si>
    <t>墨脱县甘登乡</t>
  </si>
  <si>
    <t>墨脱县贡日村村民委员会</t>
  </si>
  <si>
    <t>墨脱县达木乡乡</t>
  </si>
  <si>
    <t>墨脱县扶贫开发投资有限公司</t>
  </si>
  <si>
    <t>墨脱县背崩乡德尔贡村村民委员会</t>
  </si>
  <si>
    <t>墨脱县国资委</t>
  </si>
  <si>
    <t>墨脱县达木乡达木村村民委员会</t>
  </si>
  <si>
    <t>墨脱县墨脱镇墨脱村村民委员会</t>
  </si>
  <si>
    <t>墨脱县墨脱镇</t>
  </si>
  <si>
    <t>墨脱县格当乡占根卡村村民委员会</t>
  </si>
  <si>
    <t>墨脱县格当乡</t>
  </si>
  <si>
    <t>墨脱县格当乡江新村 阿苍村村民委员会</t>
  </si>
  <si>
    <t>墨脱县背崩乡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</si>
</sst>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quot;$&quot;\ #,##0.00_-;[Red]&quot;$&quot;\ #,##0.00\-"/>
    <numFmt numFmtId="178" formatCode="_-&quot;$&quot;\ * #,##0_-;_-&quot;$&quot;\ * #,##0\-;_-&quot;$&quot;\ * &quot;-&quot;_-;_-@_-"/>
    <numFmt numFmtId="179" formatCode="_-&quot;$&quot;\ * #,##0.00_-;_-&quot;$&quot;\ * #,##0.00\-;_-&quot;$&quot;\ * &quot;-&quot;??_-;_-@_-"/>
    <numFmt numFmtId="180" formatCode="_(&quot;$&quot;* #,##0_);_(&quot;$&quot;* \(#,##0\);_(&quot;$&quot;* &quot;-&quot;_);_(@_)"/>
    <numFmt numFmtId="181" formatCode="_-* #,##0.00_-;\-* #,##0.00_-;_-* &quot;-&quot;??_-;_-@_-"/>
    <numFmt numFmtId="182" formatCode="&quot;$&quot;#,##0_);[Red]\(&quot;$&quot;#,##0\)"/>
    <numFmt numFmtId="183" formatCode="#,##0;\(#,##0\)"/>
    <numFmt numFmtId="184" formatCode="_(&quot;$&quot;* #,##0.00_);_(&quot;$&quot;* \(#,##0.00\);_(&quot;$&quot;* &quot;-&quot;??_);_(@_)"/>
    <numFmt numFmtId="185" formatCode="\$#,##0;\(\$#,##0\)"/>
    <numFmt numFmtId="186" formatCode="#,##0.0_);\(#,##0.0\)"/>
    <numFmt numFmtId="187" formatCode="_-* #,##0_-;\-* #,##0_-;_-* &quot;-&quot;_-;_-@_-"/>
    <numFmt numFmtId="188" formatCode="&quot;$&quot;#,##0.00_);[Red]\(&quot;$&quot;#,##0.00\)"/>
    <numFmt numFmtId="189" formatCode="#\ ??/??"/>
    <numFmt numFmtId="190" formatCode="yy\.mm\.dd"/>
    <numFmt numFmtId="191" formatCode="&quot;$&quot;\ #,##0_-;[Red]&quot;$&quot;\ #,##0\-"/>
    <numFmt numFmtId="192" formatCode="0.00_ "/>
    <numFmt numFmtId="193" formatCode="0.00_);[Red]\(0.00\)"/>
    <numFmt numFmtId="194" formatCode="yyyy&quot;年&quot;m&quot;月&quot;;@"/>
    <numFmt numFmtId="195" formatCode="yyyy&quot;年&quot;m&quot;月&quot;d&quot;日&quot;;@"/>
    <numFmt numFmtId="196" formatCode="0_ "/>
    <numFmt numFmtId="197" formatCode="#,##0.00_);[Red]\(#,##0.00\)"/>
  </numFmts>
  <fonts count="104">
    <font>
      <sz val="11"/>
      <color theme="1"/>
      <name val="宋体"/>
      <charset val="134"/>
      <scheme val="minor"/>
    </font>
    <font>
      <sz val="11"/>
      <color indexed="8"/>
      <name val="宋体"/>
      <charset val="134"/>
    </font>
    <font>
      <sz val="11"/>
      <name val="宋体"/>
      <charset val="134"/>
      <scheme val="minor"/>
    </font>
    <font>
      <sz val="14"/>
      <color indexed="8"/>
      <name val="黑体"/>
      <charset val="134"/>
    </font>
    <font>
      <b/>
      <sz val="11"/>
      <color indexed="8"/>
      <name val="仿宋"/>
      <charset val="134"/>
    </font>
    <font>
      <sz val="11"/>
      <color indexed="8"/>
      <name val="仿宋"/>
      <charset val="134"/>
    </font>
    <font>
      <sz val="11"/>
      <color theme="1"/>
      <name val="仿宋"/>
      <charset val="134"/>
    </font>
    <font>
      <sz val="11"/>
      <name val="仿宋"/>
      <charset val="134"/>
    </font>
    <font>
      <b/>
      <sz val="14"/>
      <name val="宋体"/>
      <charset val="134"/>
      <scheme val="minor"/>
    </font>
    <font>
      <sz val="20"/>
      <color theme="1"/>
      <name val="宋体"/>
      <charset val="134"/>
      <scheme val="minor"/>
    </font>
    <font>
      <sz val="11"/>
      <color indexed="63"/>
      <name val="宋体"/>
      <charset val="134"/>
    </font>
    <font>
      <b/>
      <sz val="18"/>
      <color indexed="63"/>
      <name val="华文中宋"/>
      <charset val="134"/>
    </font>
    <font>
      <sz val="10"/>
      <color indexed="63"/>
      <name val="楷体"/>
      <charset val="134"/>
    </font>
    <font>
      <sz val="24"/>
      <color theme="1"/>
      <name val="宋体"/>
      <charset val="134"/>
      <scheme val="minor"/>
    </font>
    <font>
      <sz val="11"/>
      <name val="宋体"/>
      <charset val="134"/>
    </font>
    <font>
      <sz val="12"/>
      <name val="宋体"/>
      <charset val="134"/>
      <scheme val="major"/>
    </font>
    <font>
      <sz val="14"/>
      <name val="宋体"/>
      <charset val="134"/>
      <scheme val="minor"/>
    </font>
    <font>
      <b/>
      <sz val="14"/>
      <color rgb="FFFF0000"/>
      <name val="宋体"/>
      <charset val="134"/>
      <scheme val="minor"/>
    </font>
    <font>
      <b/>
      <sz val="26"/>
      <color theme="1"/>
      <name val="宋体"/>
      <charset val="134"/>
      <scheme val="minor"/>
    </font>
    <font>
      <sz val="36"/>
      <name val="方正小标宋简体"/>
      <charset val="134"/>
    </font>
    <font>
      <sz val="18"/>
      <name val="Times New Roman"/>
      <charset val="0"/>
    </font>
    <font>
      <sz val="36"/>
      <name val="Times New Roman"/>
      <charset val="0"/>
    </font>
    <font>
      <b/>
      <sz val="11"/>
      <name val="宋体"/>
      <charset val="134"/>
    </font>
    <font>
      <b/>
      <sz val="12"/>
      <name val="宋体"/>
      <charset val="134"/>
      <scheme val="major"/>
    </font>
    <font>
      <b/>
      <sz val="14"/>
      <color indexed="10"/>
      <name val="宋体"/>
      <charset val="134"/>
      <scheme val="minor"/>
    </font>
    <font>
      <sz val="14"/>
      <color theme="1"/>
      <name val="宋体"/>
      <charset val="134"/>
      <scheme val="minor"/>
    </font>
    <font>
      <sz val="10"/>
      <name val="仿宋"/>
      <charset val="134"/>
    </font>
    <font>
      <b/>
      <sz val="10"/>
      <name val="仿宋"/>
      <charset val="134"/>
    </font>
    <font>
      <sz val="12"/>
      <name val="宋体"/>
      <charset val="134"/>
    </font>
    <font>
      <sz val="10"/>
      <color theme="1"/>
      <name val="仿宋"/>
      <charset val="134"/>
    </font>
    <font>
      <b/>
      <sz val="18"/>
      <name val="仿宋"/>
      <charset val="134"/>
    </font>
    <font>
      <sz val="10"/>
      <color indexed="8"/>
      <name val="仿宋"/>
      <charset val="134"/>
    </font>
    <font>
      <b/>
      <sz val="10"/>
      <color indexed="8"/>
      <name val="仿宋"/>
      <charset val="134"/>
    </font>
    <font>
      <sz val="10"/>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9"/>
      <name val="宋体"/>
      <charset val="134"/>
    </font>
    <font>
      <sz val="10"/>
      <name val="Helv"/>
      <charset val="134"/>
    </font>
    <font>
      <sz val="10"/>
      <name val="Times New Roman"/>
      <charset val="134"/>
    </font>
    <font>
      <b/>
      <sz val="11"/>
      <color indexed="63"/>
      <name val="宋体"/>
      <charset val="134"/>
    </font>
    <font>
      <b/>
      <sz val="10"/>
      <name val="MS Sans Serif"/>
      <charset val="134"/>
    </font>
    <font>
      <sz val="7"/>
      <name val="Small Fonts"/>
      <charset val="134"/>
    </font>
    <font>
      <sz val="12"/>
      <color indexed="8"/>
      <name val="宋体"/>
      <charset val="134"/>
    </font>
    <font>
      <b/>
      <sz val="12"/>
      <name val="Arial"/>
      <charset val="134"/>
    </font>
    <font>
      <sz val="11"/>
      <color indexed="9"/>
      <name val="宋体"/>
      <charset val="134"/>
    </font>
    <font>
      <sz val="8"/>
      <name val="Arial"/>
      <charset val="134"/>
    </font>
    <font>
      <b/>
      <sz val="18"/>
      <color indexed="62"/>
      <name val="宋体"/>
      <charset val="134"/>
    </font>
    <font>
      <sz val="11"/>
      <color indexed="62"/>
      <name val="宋体"/>
      <charset val="134"/>
    </font>
    <font>
      <sz val="10"/>
      <name val="Arial"/>
      <charset val="134"/>
    </font>
    <font>
      <sz val="11"/>
      <color rgb="FF000000"/>
      <name val="宋体"/>
      <charset val="134"/>
    </font>
    <font>
      <sz val="10"/>
      <name val="Arial"/>
      <charset val="0"/>
    </font>
    <font>
      <b/>
      <sz val="10"/>
      <name val="Tms Rmn"/>
      <charset val="134"/>
    </font>
    <font>
      <sz val="11"/>
      <color indexed="17"/>
      <name val="宋体"/>
      <charset val="134"/>
    </font>
    <font>
      <sz val="8"/>
      <name val="Times New Roman"/>
      <charset val="134"/>
    </font>
    <font>
      <sz val="9"/>
      <name val="宋体"/>
      <charset val="134"/>
    </font>
    <font>
      <sz val="12"/>
      <color indexed="9"/>
      <name val="Helv"/>
      <charset val="134"/>
    </font>
    <font>
      <sz val="10"/>
      <name val="楷体"/>
      <charset val="134"/>
    </font>
    <font>
      <b/>
      <sz val="11"/>
      <color indexed="52"/>
      <name val="宋体"/>
      <charset val="134"/>
    </font>
    <font>
      <sz val="10"/>
      <name val="Geneva"/>
      <charset val="134"/>
    </font>
    <font>
      <sz val="10"/>
      <name val="MS Sans Serif"/>
      <charset val="134"/>
    </font>
    <font>
      <sz val="11"/>
      <color indexed="20"/>
      <name val="宋体"/>
      <charset val="134"/>
    </font>
    <font>
      <sz val="12"/>
      <name val="Times New Roman"/>
      <charset val="134"/>
    </font>
    <font>
      <sz val="10"/>
      <color indexed="8"/>
      <name val="MS Sans Serif"/>
      <charset val="134"/>
    </font>
    <font>
      <b/>
      <sz val="11"/>
      <color indexed="9"/>
      <name val="宋体"/>
      <charset val="134"/>
    </font>
    <font>
      <b/>
      <sz val="11"/>
      <color indexed="8"/>
      <name val="宋体"/>
      <charset val="134"/>
    </font>
    <font>
      <sz val="11"/>
      <color indexed="10"/>
      <name val="宋体"/>
      <charset val="134"/>
    </font>
    <font>
      <sz val="11"/>
      <color indexed="52"/>
      <name val="宋体"/>
      <charset val="134"/>
    </font>
    <font>
      <b/>
      <sz val="13"/>
      <color indexed="62"/>
      <name val="宋体"/>
      <charset val="134"/>
    </font>
    <font>
      <sz val="11"/>
      <color indexed="60"/>
      <name val="宋体"/>
      <charset val="134"/>
    </font>
    <font>
      <b/>
      <sz val="13"/>
      <color indexed="56"/>
      <name val="宋体"/>
      <charset val="134"/>
    </font>
    <font>
      <sz val="12"/>
      <name val="Helv"/>
      <charset val="134"/>
    </font>
    <font>
      <sz val="12"/>
      <color indexed="16"/>
      <name val="宋体"/>
      <charset val="134"/>
    </font>
    <font>
      <b/>
      <sz val="14"/>
      <name val="楷体"/>
      <charset val="134"/>
    </font>
    <font>
      <sz val="11"/>
      <color theme="1"/>
      <name val="Tahoma"/>
      <charset val="134"/>
    </font>
    <font>
      <b/>
      <sz val="11"/>
      <color indexed="56"/>
      <name val="宋体"/>
      <charset val="134"/>
    </font>
    <font>
      <b/>
      <sz val="15"/>
      <color indexed="62"/>
      <name val="宋体"/>
      <charset val="134"/>
    </font>
    <font>
      <sz val="12"/>
      <color indexed="17"/>
      <name val="宋体"/>
      <charset val="134"/>
    </font>
    <font>
      <b/>
      <sz val="12"/>
      <color indexed="8"/>
      <name val="宋体"/>
      <charset val="134"/>
    </font>
    <font>
      <b/>
      <sz val="9"/>
      <name val="Arial"/>
      <charset val="134"/>
    </font>
    <font>
      <b/>
      <sz val="11"/>
      <color indexed="62"/>
      <name val="宋体"/>
      <charset val="134"/>
    </font>
    <font>
      <b/>
      <sz val="10"/>
      <name val="Arial"/>
      <charset val="134"/>
    </font>
    <font>
      <sz val="11"/>
      <color indexed="8"/>
      <name val="Tahoma"/>
      <charset val="134"/>
    </font>
    <font>
      <i/>
      <sz val="11"/>
      <color indexed="23"/>
      <name val="宋体"/>
      <charset val="134"/>
    </font>
    <font>
      <b/>
      <sz val="18"/>
      <color indexed="56"/>
      <name val="宋体"/>
      <charset val="134"/>
    </font>
    <font>
      <b/>
      <sz val="15"/>
      <color indexed="56"/>
      <name val="宋体"/>
      <charset val="134"/>
    </font>
    <font>
      <b/>
      <sz val="11"/>
      <color indexed="53"/>
      <name val="宋体"/>
      <charset val="134"/>
    </font>
    <font>
      <b/>
      <sz val="18"/>
      <name val="宋体"/>
      <charset val="134"/>
    </font>
  </fonts>
  <fills count="6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36"/>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53"/>
        <bgColor indexed="64"/>
      </patternFill>
    </fill>
    <fill>
      <patternFill patternType="gray0625"/>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29"/>
        <bgColor indexed="64"/>
      </patternFill>
    </fill>
    <fill>
      <patternFill patternType="solid">
        <fgColor indexed="12"/>
        <bgColor indexed="64"/>
      </patternFill>
    </fill>
    <fill>
      <patternFill patternType="solid">
        <fgColor indexed="55"/>
        <bgColor indexed="64"/>
      </patternFill>
    </fill>
    <fill>
      <patternFill patternType="solid">
        <fgColor indexed="51"/>
        <bgColor indexed="64"/>
      </patternFill>
    </fill>
    <fill>
      <patternFill patternType="solid">
        <fgColor indexed="45"/>
        <bgColor indexed="64"/>
      </patternFill>
    </fill>
    <fill>
      <patternFill patternType="mediumGray">
        <fgColor indexed="22"/>
      </patternFill>
    </fill>
    <fill>
      <patternFill patternType="solid">
        <fgColor indexed="62"/>
        <bgColor indexed="64"/>
      </patternFill>
    </fill>
    <fill>
      <patternFill patternType="solid">
        <fgColor indexed="43"/>
        <bgColor indexed="64"/>
      </patternFill>
    </fill>
    <fill>
      <patternFill patternType="solid">
        <fgColor indexed="57"/>
        <bgColor indexed="64"/>
      </patternFill>
    </fill>
    <fill>
      <patternFill patternType="solid">
        <fgColor indexed="15"/>
        <bgColor indexed="64"/>
      </patternFill>
    </fill>
    <fill>
      <patternFill patternType="lightUp">
        <fgColor indexed="9"/>
        <bgColor indexed="55"/>
      </patternFill>
    </fill>
    <fill>
      <patternFill patternType="solid">
        <fgColor indexed="10"/>
        <bgColor indexed="64"/>
      </patternFill>
    </fill>
    <fill>
      <patternFill patternType="lightUp">
        <fgColor indexed="9"/>
        <bgColor indexed="29"/>
      </patternFill>
    </fill>
    <fill>
      <patternFill patternType="lightUp">
        <fgColor indexed="9"/>
        <bgColor indexed="22"/>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bottom style="medium">
        <color indexed="49"/>
      </bottom>
      <diagonal/>
    </border>
    <border>
      <left/>
      <right/>
      <top/>
      <bottom style="thick">
        <color indexed="22"/>
      </bottom>
      <diagonal/>
    </border>
    <border>
      <left/>
      <right/>
      <top/>
      <bottom style="medium">
        <color auto="1"/>
      </bottom>
      <diagonal/>
    </border>
    <border>
      <left/>
      <right/>
      <top/>
      <bottom style="medium">
        <color indexed="44"/>
      </bottom>
      <diagonal/>
    </border>
    <border>
      <left/>
      <right/>
      <top/>
      <bottom style="medium">
        <color indexed="30"/>
      </bottom>
      <diagonal/>
    </border>
    <border>
      <left/>
      <right/>
      <top style="thin">
        <color indexed="49"/>
      </top>
      <bottom style="double">
        <color indexed="49"/>
      </bottom>
      <diagonal/>
    </border>
    <border>
      <left/>
      <right/>
      <top/>
      <bottom style="thick">
        <color indexed="62"/>
      </bottom>
      <diagonal/>
    </border>
  </borders>
  <cellStyleXfs count="38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5" borderId="19" applyNumberFormat="0" applyAlignment="0" applyProtection="0">
      <alignment vertical="center"/>
    </xf>
    <xf numFmtId="0" fontId="43" fillId="6" borderId="20" applyNumberFormat="0" applyAlignment="0" applyProtection="0">
      <alignment vertical="center"/>
    </xf>
    <xf numFmtId="0" fontId="44" fillId="6" borderId="19" applyNumberFormat="0" applyAlignment="0" applyProtection="0">
      <alignment vertical="center"/>
    </xf>
    <xf numFmtId="0" fontId="45" fillId="7"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xf numFmtId="0" fontId="54" fillId="0" borderId="0"/>
    <xf numFmtId="176" fontId="55" fillId="0" borderId="0"/>
    <xf numFmtId="0" fontId="56" fillId="36" borderId="24" applyNumberFormat="0" applyAlignment="0" applyProtection="0">
      <alignment vertical="center"/>
    </xf>
    <xf numFmtId="0" fontId="1" fillId="0" borderId="0"/>
    <xf numFmtId="0" fontId="57" fillId="0" borderId="0" applyNumberFormat="0" applyFill="0" applyBorder="0" applyAlignment="0" applyProtection="0"/>
    <xf numFmtId="0" fontId="1" fillId="37" borderId="0" applyProtection="0">
      <alignment vertical="center"/>
    </xf>
    <xf numFmtId="0" fontId="1" fillId="38" borderId="0" applyNumberFormat="0" applyBorder="0" applyAlignment="0" applyProtection="0">
      <alignment vertical="center"/>
    </xf>
    <xf numFmtId="177" fontId="1" fillId="0" borderId="0" applyFont="0" applyFill="0" applyBorder="0" applyAlignment="0" applyProtection="0"/>
    <xf numFmtId="37" fontId="58" fillId="0" borderId="0"/>
    <xf numFmtId="0" fontId="1" fillId="37" borderId="0" applyNumberFormat="0" applyBorder="0" applyAlignment="0" applyProtection="0">
      <alignment vertical="center"/>
    </xf>
    <xf numFmtId="0" fontId="59" fillId="39" borderId="0" applyNumberFormat="0" applyBorder="0" applyAlignment="0" applyProtection="0"/>
    <xf numFmtId="0" fontId="60" fillId="0" borderId="6">
      <alignment horizontal="left" vertical="center"/>
    </xf>
    <xf numFmtId="0" fontId="1" fillId="0" borderId="0">
      <alignment vertical="center"/>
    </xf>
    <xf numFmtId="178" fontId="1" fillId="0" borderId="0" applyFont="0" applyFill="0" applyBorder="0" applyAlignment="0" applyProtection="0"/>
    <xf numFmtId="0" fontId="28" fillId="0" borderId="0"/>
    <xf numFmtId="0" fontId="61" fillId="40" borderId="0" applyNumberFormat="0" applyBorder="0" applyAlignment="0" applyProtection="0">
      <alignment vertical="center"/>
    </xf>
    <xf numFmtId="0" fontId="62" fillId="41" borderId="1" applyNumberFormat="0" applyBorder="0" applyAlignment="0" applyProtection="0"/>
    <xf numFmtId="0" fontId="1" fillId="42" borderId="0" applyNumberFormat="0" applyBorder="0" applyAlignment="0" applyProtection="0">
      <alignment vertical="center"/>
    </xf>
    <xf numFmtId="0" fontId="62" fillId="41" borderId="1" applyNumberFormat="0" applyBorder="0" applyAlignment="0" applyProtection="0"/>
    <xf numFmtId="0" fontId="56" fillId="43" borderId="24" applyProtection="0">
      <alignment vertical="center"/>
    </xf>
    <xf numFmtId="0" fontId="1" fillId="0" borderId="0" applyFont="0" applyFill="0" applyBorder="0" applyAlignment="0" applyProtection="0"/>
    <xf numFmtId="0" fontId="62" fillId="41" borderId="1" applyNumberFormat="0" applyBorder="0" applyAlignment="0" applyProtection="0"/>
    <xf numFmtId="0" fontId="1" fillId="44" borderId="0" applyNumberFormat="0" applyBorder="0" applyAlignment="0" applyProtection="0">
      <alignment vertical="center"/>
    </xf>
    <xf numFmtId="0" fontId="62" fillId="41" borderId="1" applyNumberFormat="0" applyBorder="0" applyAlignment="0" applyProtection="0"/>
    <xf numFmtId="0" fontId="55" fillId="0" borderId="0"/>
    <xf numFmtId="0" fontId="56" fillId="43" borderId="24" applyProtection="0">
      <alignment vertical="center"/>
    </xf>
    <xf numFmtId="0" fontId="54" fillId="0" borderId="0"/>
    <xf numFmtId="179" fontId="1" fillId="0" borderId="0" applyFont="0" applyFill="0" applyBorder="0" applyAlignment="0" applyProtection="0"/>
    <xf numFmtId="0" fontId="63" fillId="0" borderId="0" applyNumberFormat="0" applyFill="0" applyBorder="0" applyAlignment="0" applyProtection="0"/>
    <xf numFmtId="180" fontId="1" fillId="0" borderId="0" applyFont="0" applyFill="0" applyBorder="0" applyAlignment="0" applyProtection="0"/>
    <xf numFmtId="0" fontId="61" fillId="45" borderId="0" applyProtection="0">
      <alignment vertical="center"/>
    </xf>
    <xf numFmtId="0" fontId="1" fillId="42" borderId="0" applyNumberFormat="0" applyBorder="0" applyAlignment="0" applyProtection="0">
      <alignment vertical="center"/>
    </xf>
    <xf numFmtId="181" fontId="1" fillId="0" borderId="0" applyFont="0" applyFill="0" applyBorder="0" applyAlignment="0" applyProtection="0"/>
    <xf numFmtId="182" fontId="1" fillId="0" borderId="0" applyFont="0" applyFill="0" applyBorder="0" applyAlignment="0" applyProtection="0"/>
    <xf numFmtId="0" fontId="1" fillId="41" borderId="25" applyProtection="0">
      <alignment vertical="center"/>
    </xf>
    <xf numFmtId="178" fontId="1" fillId="0" borderId="0" applyFont="0" applyFill="0" applyBorder="0" applyAlignment="0" applyProtection="0"/>
    <xf numFmtId="183" fontId="55" fillId="0" borderId="0"/>
    <xf numFmtId="0" fontId="28" fillId="0" borderId="0">
      <alignment vertical="center"/>
    </xf>
    <xf numFmtId="184" fontId="1" fillId="0" borderId="0" applyFont="0" applyFill="0" applyBorder="0" applyAlignment="0" applyProtection="0"/>
    <xf numFmtId="49" fontId="1" fillId="0" borderId="0" applyFont="0" applyFill="0" applyBorder="0" applyAlignment="0" applyProtection="0"/>
    <xf numFmtId="0" fontId="64" fillId="45" borderId="26" applyProtection="0">
      <alignment vertical="center"/>
    </xf>
    <xf numFmtId="185" fontId="55" fillId="0" borderId="0"/>
    <xf numFmtId="0" fontId="62" fillId="41" borderId="1" applyNumberFormat="0" applyBorder="0" applyAlignment="0" applyProtection="0"/>
    <xf numFmtId="0" fontId="1" fillId="46" borderId="0" applyNumberFormat="0" applyBorder="0" applyAlignment="0" applyProtection="0">
      <alignment vertical="center"/>
    </xf>
    <xf numFmtId="0" fontId="61" fillId="47" borderId="0" applyNumberFormat="0" applyBorder="0" applyAlignment="0" applyProtection="0">
      <alignment vertical="center"/>
    </xf>
    <xf numFmtId="0" fontId="61" fillId="48" borderId="0" applyNumberFormat="0" applyBorder="0" applyAlignment="0" applyProtection="0">
      <alignment vertical="center"/>
    </xf>
    <xf numFmtId="0" fontId="65" fillId="0" borderId="3" applyNumberFormat="0" applyFill="0" applyProtection="0">
      <alignment horizontal="right"/>
    </xf>
    <xf numFmtId="0" fontId="60" fillId="0" borderId="27" applyNumberFormat="0" applyAlignment="0" applyProtection="0">
      <alignment horizontal="left" vertical="center"/>
    </xf>
    <xf numFmtId="38" fontId="1" fillId="0" borderId="0" applyFont="0" applyFill="0" applyBorder="0" applyAlignment="0" applyProtection="0"/>
    <xf numFmtId="0" fontId="66" fillId="0" borderId="0">
      <protection locked="0"/>
    </xf>
    <xf numFmtId="0" fontId="57" fillId="0" borderId="0" applyNumberFormat="0" applyFill="0" applyBorder="0" applyAlignment="0" applyProtection="0"/>
    <xf numFmtId="0" fontId="59" fillId="38" borderId="0" applyNumberFormat="0" applyBorder="0" applyAlignment="0" applyProtection="0"/>
    <xf numFmtId="0" fontId="67" fillId="0" borderId="0"/>
    <xf numFmtId="0" fontId="62" fillId="41" borderId="1" applyNumberFormat="0" applyBorder="0" applyAlignment="0" applyProtection="0"/>
    <xf numFmtId="0" fontId="53" fillId="45" borderId="0" applyNumberFormat="0" applyBorder="0" applyAlignment="0" applyProtection="0"/>
    <xf numFmtId="0" fontId="59" fillId="41" borderId="0" applyNumberFormat="0" applyBorder="0" applyAlignment="0" applyProtection="0"/>
    <xf numFmtId="0" fontId="68" fillId="49" borderId="7">
      <protection locked="0"/>
    </xf>
    <xf numFmtId="0" fontId="60" fillId="0" borderId="6">
      <alignment horizontal="left" vertical="center"/>
    </xf>
    <xf numFmtId="0" fontId="53" fillId="50" borderId="0" applyNumberFormat="0" applyBorder="0" applyAlignment="0" applyProtection="0"/>
    <xf numFmtId="0" fontId="59" fillId="38" borderId="0" applyNumberFormat="0" applyBorder="0" applyAlignment="0" applyProtection="0"/>
    <xf numFmtId="0" fontId="53" fillId="51" borderId="0" applyNumberFormat="0" applyBorder="0" applyAlignment="0" applyProtection="0"/>
    <xf numFmtId="0" fontId="69" fillId="37" borderId="0" applyNumberFormat="0" applyBorder="0" applyAlignment="0" applyProtection="0">
      <alignment vertical="center"/>
    </xf>
    <xf numFmtId="0" fontId="59" fillId="37" borderId="0" applyNumberFormat="0" applyBorder="0" applyAlignment="0" applyProtection="0"/>
    <xf numFmtId="0" fontId="59" fillId="41" borderId="0" applyNumberFormat="0" applyBorder="0" applyAlignment="0" applyProtection="0"/>
    <xf numFmtId="0" fontId="53" fillId="52" borderId="0" applyNumberFormat="0" applyBorder="0" applyAlignment="0" applyProtection="0"/>
    <xf numFmtId="0" fontId="53" fillId="44" borderId="0" applyNumberFormat="0" applyBorder="0" applyAlignment="0" applyProtection="0"/>
    <xf numFmtId="0" fontId="53" fillId="51" borderId="0" applyNumberFormat="0" applyBorder="0" applyAlignment="0" applyProtection="0"/>
    <xf numFmtId="0" fontId="64" fillId="45" borderId="26" applyNumberFormat="0" applyAlignment="0" applyProtection="0">
      <alignment vertical="center"/>
    </xf>
    <xf numFmtId="0" fontId="61" fillId="50" borderId="0" applyNumberFormat="0" applyBorder="0" applyAlignment="0" applyProtection="0">
      <alignment vertical="center"/>
    </xf>
    <xf numFmtId="0" fontId="61" fillId="35" borderId="0" applyNumberFormat="0" applyBorder="0" applyAlignment="0" applyProtection="0">
      <alignment vertical="center"/>
    </xf>
    <xf numFmtId="0" fontId="61" fillId="46" borderId="0" applyNumberFormat="0" applyBorder="0" applyAlignment="0" applyProtection="0">
      <alignment vertical="center"/>
    </xf>
    <xf numFmtId="0" fontId="61" fillId="53" borderId="0" applyNumberFormat="0" applyBorder="0" applyAlignment="0" applyProtection="0">
      <alignment vertical="center"/>
    </xf>
    <xf numFmtId="14" fontId="70" fillId="0" borderId="0">
      <alignment horizontal="center" wrapText="1"/>
      <protection locked="0"/>
    </xf>
    <xf numFmtId="0" fontId="61" fillId="50" borderId="0" applyNumberFormat="0" applyBorder="0" applyAlignment="0" applyProtection="0">
      <alignment vertical="center"/>
    </xf>
    <xf numFmtId="0" fontId="71" fillId="0" borderId="0">
      <alignment vertical="center"/>
    </xf>
    <xf numFmtId="0" fontId="61" fillId="47" borderId="0" applyNumberFormat="0" applyBorder="0" applyAlignment="0" applyProtection="0">
      <alignment vertical="center"/>
    </xf>
    <xf numFmtId="0" fontId="68" fillId="49" borderId="7">
      <protection locked="0"/>
    </xf>
    <xf numFmtId="0" fontId="61" fillId="35" borderId="0" applyNumberFormat="0" applyBorder="0" applyAlignment="0" applyProtection="0">
      <alignment vertical="center"/>
    </xf>
    <xf numFmtId="186" fontId="72" fillId="54" borderId="0"/>
    <xf numFmtId="0" fontId="73" fillId="0" borderId="13" applyNumberFormat="0" applyFill="0" applyProtection="0">
      <alignment horizontal="center"/>
    </xf>
    <xf numFmtId="0" fontId="61" fillId="40" borderId="0" applyNumberFormat="0" applyBorder="0" applyAlignment="0" applyProtection="0">
      <alignment vertical="center"/>
    </xf>
    <xf numFmtId="0" fontId="70" fillId="0" borderId="0">
      <alignment horizontal="center" wrapText="1"/>
      <protection locked="0"/>
    </xf>
    <xf numFmtId="0" fontId="61" fillId="42" borderId="0" applyProtection="0">
      <alignment vertical="center"/>
    </xf>
    <xf numFmtId="0" fontId="1" fillId="53" borderId="0" applyNumberFormat="0" applyBorder="0" applyAlignment="0" applyProtection="0">
      <alignment vertical="center"/>
    </xf>
    <xf numFmtId="0" fontId="61" fillId="37" borderId="0" applyProtection="0">
      <alignment vertical="center"/>
    </xf>
    <xf numFmtId="0" fontId="1" fillId="44" borderId="0" applyNumberFormat="0" applyBorder="0" applyAlignment="0" applyProtection="0">
      <alignment vertical="center"/>
    </xf>
    <xf numFmtId="0" fontId="74" fillId="43" borderId="26" applyProtection="0">
      <alignment vertical="center"/>
    </xf>
    <xf numFmtId="0" fontId="53" fillId="55" borderId="0" applyNumberFormat="0" applyBorder="0" applyAlignment="0" applyProtection="0"/>
    <xf numFmtId="187" fontId="1" fillId="0" borderId="0" applyFont="0" applyFill="0" applyBorder="0" applyAlignment="0" applyProtection="0"/>
    <xf numFmtId="0" fontId="62" fillId="36" borderId="0" applyNumberFormat="0" applyBorder="0" applyAlignment="0" applyProtection="0"/>
    <xf numFmtId="0" fontId="61" fillId="35" borderId="0" applyNumberFormat="0" applyBorder="0" applyAlignment="0" applyProtection="0">
      <alignment vertical="center"/>
    </xf>
    <xf numFmtId="0" fontId="1" fillId="0" borderId="0">
      <protection locked="0"/>
    </xf>
    <xf numFmtId="40" fontId="1" fillId="0" borderId="0" applyFont="0" applyFill="0" applyBorder="0" applyAlignment="0" applyProtection="0"/>
    <xf numFmtId="0" fontId="1" fillId="44" borderId="0" applyProtection="0">
      <alignment vertical="center"/>
    </xf>
    <xf numFmtId="0" fontId="1" fillId="37" borderId="0" applyNumberFormat="0" applyBorder="0" applyAlignment="0" applyProtection="0">
      <alignment vertical="center"/>
    </xf>
    <xf numFmtId="0" fontId="75" fillId="0" borderId="0"/>
    <xf numFmtId="0" fontId="1" fillId="41" borderId="25" applyProtection="0">
      <alignment vertical="center"/>
    </xf>
    <xf numFmtId="15" fontId="76" fillId="0" borderId="0"/>
    <xf numFmtId="0" fontId="1" fillId="0" borderId="0" applyProtection="0"/>
    <xf numFmtId="4" fontId="1" fillId="0" borderId="0" applyFont="0" applyFill="0" applyBorder="0" applyAlignment="0" applyProtection="0"/>
    <xf numFmtId="0" fontId="1" fillId="56" borderId="0" applyNumberFormat="0" applyBorder="0" applyAlignment="0" applyProtection="0">
      <alignment vertical="center"/>
    </xf>
    <xf numFmtId="0" fontId="53" fillId="36" borderId="0" applyNumberFormat="0" applyBorder="0" applyAlignment="0" applyProtection="0"/>
    <xf numFmtId="0" fontId="1" fillId="44" borderId="0" applyNumberFormat="0" applyBorder="0" applyAlignment="0" applyProtection="0">
      <alignment vertical="center"/>
    </xf>
    <xf numFmtId="0" fontId="77" fillId="57" borderId="0" applyNumberFormat="0" applyBorder="0" applyAlignment="0" applyProtection="0">
      <alignment vertical="center"/>
    </xf>
    <xf numFmtId="0" fontId="60" fillId="0" borderId="6">
      <alignment horizontal="left" vertical="center"/>
    </xf>
    <xf numFmtId="0" fontId="1" fillId="53" borderId="0" applyProtection="0">
      <alignment vertical="center"/>
    </xf>
    <xf numFmtId="0" fontId="1" fillId="44" borderId="0" applyProtection="0">
      <alignment vertical="center"/>
    </xf>
    <xf numFmtId="0" fontId="74" fillId="43" borderId="26" applyProtection="0">
      <alignment vertical="center"/>
    </xf>
    <xf numFmtId="0" fontId="60" fillId="0" borderId="6">
      <alignment horizontal="left" vertical="center"/>
    </xf>
    <xf numFmtId="0" fontId="78" fillId="0" borderId="0"/>
    <xf numFmtId="0" fontId="60" fillId="0" borderId="6">
      <alignment horizontal="left" vertical="center"/>
    </xf>
    <xf numFmtId="188" fontId="1" fillId="0" borderId="0" applyFont="0" applyFill="0" applyBorder="0" applyAlignment="0" applyProtection="0"/>
    <xf numFmtId="0" fontId="68" fillId="49" borderId="7">
      <protection locked="0"/>
    </xf>
    <xf numFmtId="0" fontId="1" fillId="56" borderId="0" applyNumberFormat="0" applyBorder="0" applyAlignment="0" applyProtection="0">
      <alignment vertical="center"/>
    </xf>
    <xf numFmtId="0" fontId="28" fillId="0" borderId="0" applyProtection="0">
      <alignment vertical="center"/>
    </xf>
    <xf numFmtId="0" fontId="1" fillId="42" borderId="0" applyNumberFormat="0" applyBorder="0" applyAlignment="0" applyProtection="0">
      <alignment vertical="center"/>
    </xf>
    <xf numFmtId="0" fontId="1" fillId="45" borderId="0" applyProtection="0">
      <alignment vertical="center"/>
    </xf>
    <xf numFmtId="0" fontId="1" fillId="39" borderId="0" applyNumberFormat="0" applyBorder="0" applyAlignment="0" applyProtection="0">
      <alignment vertical="center"/>
    </xf>
    <xf numFmtId="0" fontId="1" fillId="42" borderId="0" applyProtection="0">
      <alignment vertical="center"/>
    </xf>
    <xf numFmtId="0" fontId="64" fillId="45" borderId="26" applyNumberFormat="0" applyAlignment="0" applyProtection="0">
      <alignment vertical="center"/>
    </xf>
    <xf numFmtId="0" fontId="1" fillId="57" borderId="0" applyNumberFormat="0" applyBorder="0" applyAlignment="0" applyProtection="0">
      <alignment vertical="center"/>
    </xf>
    <xf numFmtId="0" fontId="1" fillId="42" borderId="0" applyProtection="0">
      <alignment vertical="center"/>
    </xf>
    <xf numFmtId="15" fontId="1" fillId="0" borderId="0" applyFont="0" applyFill="0" applyBorder="0" applyAlignment="0" applyProtection="0"/>
    <xf numFmtId="0" fontId="1" fillId="38" borderId="0" applyProtection="0">
      <alignment vertical="center"/>
    </xf>
    <xf numFmtId="0" fontId="1" fillId="39" borderId="0" applyProtection="0">
      <alignment vertical="center"/>
    </xf>
    <xf numFmtId="0" fontId="1" fillId="0" borderId="0" applyNumberFormat="0" applyFont="0" applyFill="0" applyBorder="0" applyAlignment="0" applyProtection="0">
      <alignment horizontal="left"/>
    </xf>
    <xf numFmtId="0" fontId="1" fillId="44" borderId="0" applyNumberFormat="0" applyBorder="0" applyAlignment="0" applyProtection="0">
      <alignment vertical="center"/>
    </xf>
    <xf numFmtId="0" fontId="61" fillId="44" borderId="0" applyProtection="0">
      <alignment vertical="center"/>
    </xf>
    <xf numFmtId="0" fontId="1" fillId="46" borderId="0" applyNumberFormat="0" applyBorder="0" applyAlignment="0" applyProtection="0">
      <alignment vertical="center"/>
    </xf>
    <xf numFmtId="0" fontId="28" fillId="0" borderId="0" applyProtection="0"/>
    <xf numFmtId="0" fontId="79" fillId="0" borderId="0"/>
    <xf numFmtId="0" fontId="59" fillId="36" borderId="0" applyNumberFormat="0" applyBorder="0" applyAlignment="0" applyProtection="0"/>
    <xf numFmtId="3" fontId="1" fillId="0" borderId="0" applyFont="0" applyFill="0" applyBorder="0" applyAlignment="0" applyProtection="0"/>
    <xf numFmtId="0" fontId="80" fillId="55" borderId="28" applyProtection="0">
      <alignment vertical="center"/>
    </xf>
    <xf numFmtId="0" fontId="61" fillId="53" borderId="0" applyProtection="0">
      <alignment vertical="center"/>
    </xf>
    <xf numFmtId="0" fontId="10" fillId="0" borderId="0">
      <alignment vertical="center"/>
    </xf>
    <xf numFmtId="0" fontId="61" fillId="53" borderId="0" applyNumberFormat="0" applyBorder="0" applyAlignment="0" applyProtection="0">
      <alignment vertical="center"/>
    </xf>
    <xf numFmtId="0" fontId="77" fillId="57" borderId="0" applyNumberFormat="0" applyBorder="0" applyAlignment="0" applyProtection="0">
      <alignment vertical="center"/>
    </xf>
    <xf numFmtId="0" fontId="1" fillId="58" borderId="0" applyNumberFormat="0" applyFont="0" applyBorder="0" applyAlignment="0" applyProtection="0"/>
    <xf numFmtId="0" fontId="28" fillId="0" borderId="0"/>
    <xf numFmtId="0" fontId="81" fillId="0" borderId="29" applyNumberFormat="0" applyFill="0" applyAlignment="0" applyProtection="0">
      <alignment vertical="center"/>
    </xf>
    <xf numFmtId="0" fontId="59" fillId="38" borderId="0" applyNumberFormat="0" applyBorder="0" applyAlignment="0" applyProtection="0"/>
    <xf numFmtId="0" fontId="28" fillId="0" borderId="0"/>
    <xf numFmtId="0" fontId="64" fillId="45" borderId="26" applyProtection="0">
      <alignment vertical="center"/>
    </xf>
    <xf numFmtId="0" fontId="75" fillId="0" borderId="0"/>
    <xf numFmtId="0" fontId="53" fillId="36" borderId="0" applyNumberFormat="0" applyBorder="0" applyAlignment="0" applyProtection="0"/>
    <xf numFmtId="0" fontId="1" fillId="0" borderId="0"/>
    <xf numFmtId="189" fontId="1" fillId="0" borderId="0" applyFont="0" applyFill="0" applyProtection="0"/>
    <xf numFmtId="9" fontId="28" fillId="0" borderId="0">
      <alignment vertical="center"/>
    </xf>
    <xf numFmtId="0" fontId="1" fillId="37" borderId="0" applyProtection="0">
      <alignment vertical="center"/>
    </xf>
    <xf numFmtId="0" fontId="64" fillId="45" borderId="26" applyProtection="0">
      <alignment vertical="center"/>
    </xf>
    <xf numFmtId="0" fontId="73" fillId="0" borderId="13" applyNumberFormat="0" applyFill="0" applyProtection="0">
      <alignment horizontal="left"/>
    </xf>
    <xf numFmtId="0" fontId="69" fillId="37" borderId="0" applyProtection="0">
      <alignment vertical="center"/>
    </xf>
    <xf numFmtId="0" fontId="82" fillId="0" borderId="0" applyNumberFormat="0" applyFill="0" applyBorder="0" applyAlignment="0" applyProtection="0">
      <alignment vertical="center"/>
    </xf>
    <xf numFmtId="0" fontId="28" fillId="0" borderId="0">
      <alignment vertical="center"/>
    </xf>
    <xf numFmtId="0" fontId="83" fillId="0" borderId="30" applyProtection="0">
      <alignment vertical="center"/>
    </xf>
    <xf numFmtId="43" fontId="1" fillId="0" borderId="0" applyFont="0" applyFill="0" applyBorder="0" applyAlignment="0" applyProtection="0"/>
    <xf numFmtId="0" fontId="64" fillId="45" borderId="26" applyNumberFormat="0" applyAlignment="0" applyProtection="0">
      <alignment vertical="center"/>
    </xf>
    <xf numFmtId="41" fontId="1" fillId="0" borderId="0" applyFont="0" applyFill="0" applyBorder="0" applyAlignment="0" applyProtection="0"/>
    <xf numFmtId="0" fontId="61" fillId="35" borderId="0" applyProtection="0">
      <alignment vertical="center"/>
    </xf>
    <xf numFmtId="0" fontId="74" fillId="36" borderId="26" applyNumberFormat="0" applyAlignment="0" applyProtection="0">
      <alignment vertical="center"/>
    </xf>
    <xf numFmtId="0" fontId="61" fillId="52" borderId="0" applyProtection="0">
      <alignment vertical="center"/>
    </xf>
    <xf numFmtId="0" fontId="56" fillId="43" borderId="24" applyProtection="0">
      <alignment vertical="center"/>
    </xf>
    <xf numFmtId="41" fontId="1" fillId="0" borderId="0" applyFont="0" applyFill="0" applyBorder="0" applyAlignment="0" applyProtection="0"/>
    <xf numFmtId="0" fontId="56" fillId="43" borderId="24" applyProtection="0">
      <alignment vertical="center"/>
    </xf>
    <xf numFmtId="1" fontId="65" fillId="0" borderId="13" applyFill="0" applyProtection="0">
      <alignment horizontal="center"/>
    </xf>
    <xf numFmtId="0" fontId="64" fillId="45" borderId="26" applyProtection="0">
      <alignment vertical="center"/>
    </xf>
    <xf numFmtId="0" fontId="61" fillId="59" borderId="0" applyNumberFormat="0" applyBorder="0" applyAlignment="0" applyProtection="0">
      <alignment vertical="center"/>
    </xf>
    <xf numFmtId="0" fontId="56" fillId="36" borderId="24" applyNumberFormat="0" applyAlignment="0" applyProtection="0">
      <alignment vertical="center"/>
    </xf>
    <xf numFmtId="0" fontId="1" fillId="41" borderId="25" applyNumberFormat="0" applyFont="0" applyAlignment="0" applyProtection="0">
      <alignment vertical="center"/>
    </xf>
    <xf numFmtId="0" fontId="1" fillId="41" borderId="25" applyNumberFormat="0" applyFont="0" applyAlignment="0" applyProtection="0">
      <alignment vertical="center"/>
    </xf>
    <xf numFmtId="0" fontId="1" fillId="41" borderId="25" applyNumberFormat="0" applyFont="0" applyAlignment="0" applyProtection="0">
      <alignment vertical="center"/>
    </xf>
    <xf numFmtId="0" fontId="77" fillId="57" borderId="0" applyNumberFormat="0" applyBorder="0" applyAlignment="0" applyProtection="0">
      <alignment vertical="center"/>
    </xf>
    <xf numFmtId="0" fontId="61" fillId="35" borderId="0" applyProtection="0">
      <alignment vertical="center"/>
    </xf>
    <xf numFmtId="0" fontId="81" fillId="0" borderId="29" applyNumberFormat="0" applyFill="0" applyAlignment="0" applyProtection="0">
      <alignment vertical="center"/>
    </xf>
    <xf numFmtId="0" fontId="81" fillId="0" borderId="29" applyNumberFormat="0" applyFill="0" applyAlignment="0" applyProtection="0">
      <alignment vertical="center"/>
    </xf>
    <xf numFmtId="0" fontId="1" fillId="41" borderId="25" applyNumberFormat="0" applyFont="0" applyAlignment="0" applyProtection="0">
      <alignment vertical="center"/>
    </xf>
    <xf numFmtId="41" fontId="1" fillId="0" borderId="0" applyFont="0" applyFill="0" applyBorder="0" applyAlignment="0" applyProtection="0"/>
    <xf numFmtId="10" fontId="1" fillId="0" borderId="0" applyFont="0" applyFill="0" applyBorder="0" applyAlignment="0" applyProtection="0"/>
    <xf numFmtId="0" fontId="84" fillId="0" borderId="31" applyProtection="0">
      <alignment vertical="center"/>
    </xf>
    <xf numFmtId="0" fontId="85" fillId="60" borderId="0" applyNumberFormat="0" applyBorder="0" applyAlignment="0" applyProtection="0">
      <alignment vertical="center"/>
    </xf>
    <xf numFmtId="0" fontId="74" fillId="36" borderId="26" applyNumberFormat="0" applyAlignment="0" applyProtection="0">
      <alignment vertical="center"/>
    </xf>
    <xf numFmtId="0" fontId="61" fillId="35" borderId="0" applyNumberFormat="0" applyBorder="0" applyAlignment="0" applyProtection="0">
      <alignment vertical="center"/>
    </xf>
    <xf numFmtId="0" fontId="64" fillId="45" borderId="26" applyNumberFormat="0" applyAlignment="0" applyProtection="0">
      <alignment vertical="center"/>
    </xf>
    <xf numFmtId="43" fontId="1" fillId="0" borderId="0" applyFont="0" applyFill="0" applyBorder="0" applyAlignment="0" applyProtection="0">
      <alignment vertical="center"/>
    </xf>
    <xf numFmtId="0" fontId="80" fillId="55" borderId="28" applyNumberFormat="0" applyAlignment="0" applyProtection="0">
      <alignment vertical="center"/>
    </xf>
    <xf numFmtId="0" fontId="61" fillId="61" borderId="0" applyProtection="0">
      <alignment vertical="center"/>
    </xf>
    <xf numFmtId="0" fontId="86" fillId="0" borderId="32" applyNumberFormat="0" applyFill="0" applyAlignment="0" applyProtection="0">
      <alignment vertical="center"/>
    </xf>
    <xf numFmtId="0" fontId="1" fillId="38" borderId="0" applyNumberFormat="0" applyBorder="0" applyAlignment="0" applyProtection="0">
      <alignment vertical="center"/>
    </xf>
    <xf numFmtId="0" fontId="60" fillId="0" borderId="6">
      <alignment horizontal="left" vertical="center"/>
    </xf>
    <xf numFmtId="0" fontId="61" fillId="61" borderId="0" applyNumberFormat="0" applyBorder="0" applyAlignment="0" applyProtection="0">
      <alignment vertical="center"/>
    </xf>
    <xf numFmtId="0" fontId="74" fillId="36" borderId="26" applyNumberFormat="0" applyAlignment="0" applyProtection="0">
      <alignment vertical="center"/>
    </xf>
    <xf numFmtId="0" fontId="62" fillId="41" borderId="1" applyNumberFormat="0" applyBorder="0" applyAlignment="0" applyProtection="0"/>
    <xf numFmtId="0" fontId="61" fillId="44" borderId="0" applyProtection="0">
      <alignment vertical="center"/>
    </xf>
    <xf numFmtId="0" fontId="1" fillId="53" borderId="0" applyNumberFormat="0" applyBorder="0" applyAlignment="0" applyProtection="0">
      <alignment vertical="center"/>
    </xf>
    <xf numFmtId="0" fontId="61" fillId="48" borderId="0" applyProtection="0">
      <alignment vertical="center"/>
    </xf>
    <xf numFmtId="190" fontId="65" fillId="0" borderId="13" applyFill="0" applyProtection="0">
      <alignment horizontal="right"/>
    </xf>
    <xf numFmtId="186" fontId="87" fillId="62" borderId="0"/>
    <xf numFmtId="0" fontId="77" fillId="57" borderId="0" applyNumberFormat="0" applyBorder="0" applyAlignment="0" applyProtection="0">
      <alignment vertical="center"/>
    </xf>
    <xf numFmtId="0" fontId="83" fillId="0" borderId="30" applyNumberFormat="0" applyFill="0" applyAlignment="0" applyProtection="0">
      <alignment vertical="center"/>
    </xf>
    <xf numFmtId="0" fontId="56" fillId="43" borderId="24" applyProtection="0">
      <alignment vertical="center"/>
    </xf>
    <xf numFmtId="0" fontId="65" fillId="0" borderId="3" applyNumberFormat="0" applyFill="0" applyProtection="0">
      <alignment horizontal="left"/>
    </xf>
    <xf numFmtId="0" fontId="85" fillId="60" borderId="0" applyProtection="0">
      <alignment vertical="center"/>
    </xf>
    <xf numFmtId="0" fontId="82" fillId="0" borderId="0" applyProtection="0">
      <alignment vertical="center"/>
    </xf>
    <xf numFmtId="0" fontId="69" fillId="37" borderId="0" applyNumberFormat="0" applyBorder="0" applyAlignment="0" applyProtection="0">
      <alignment vertical="center"/>
    </xf>
    <xf numFmtId="0" fontId="61" fillId="48" borderId="0" applyNumberFormat="0" applyBorder="0" applyAlignment="0" applyProtection="0">
      <alignment vertical="center"/>
    </xf>
    <xf numFmtId="0" fontId="67" fillId="0" borderId="0"/>
    <xf numFmtId="0" fontId="88" fillId="57" borderId="0" applyNumberFormat="0" applyBorder="0" applyAlignment="0" applyProtection="0"/>
    <xf numFmtId="0" fontId="74" fillId="43" borderId="26" applyProtection="0">
      <alignment vertical="center"/>
    </xf>
    <xf numFmtId="0" fontId="74" fillId="36" borderId="26" applyNumberFormat="0" applyAlignment="0" applyProtection="0">
      <alignment vertical="center"/>
    </xf>
    <xf numFmtId="0" fontId="89" fillId="0" borderId="3" applyNumberFormat="0" applyFill="0" applyProtection="0">
      <alignment horizontal="center"/>
    </xf>
    <xf numFmtId="0" fontId="61" fillId="59" borderId="0" applyNumberFormat="0" applyBorder="0" applyAlignment="0" applyProtection="0">
      <alignment vertical="center"/>
    </xf>
    <xf numFmtId="0" fontId="59" fillId="38" borderId="0" applyNumberFormat="0" applyBorder="0" applyAlignment="0" applyProtection="0"/>
    <xf numFmtId="0" fontId="90" fillId="0" borderId="0"/>
    <xf numFmtId="0" fontId="57" fillId="0" borderId="33">
      <alignment horizontal="center"/>
    </xf>
    <xf numFmtId="0" fontId="64" fillId="45" borderId="26" applyNumberFormat="0" applyAlignment="0" applyProtection="0">
      <alignment vertical="center"/>
    </xf>
    <xf numFmtId="0" fontId="85" fillId="53" borderId="0" applyProtection="0">
      <alignment vertical="center"/>
    </xf>
    <xf numFmtId="0" fontId="91" fillId="0" borderId="0" applyNumberFormat="0" applyFill="0" applyBorder="0" applyAlignment="0" applyProtection="0">
      <alignment vertical="center"/>
    </xf>
    <xf numFmtId="0" fontId="61" fillId="40" borderId="0" applyNumberFormat="0" applyBorder="0" applyAlignment="0" applyProtection="0">
      <alignment vertical="center"/>
    </xf>
    <xf numFmtId="43" fontId="1" fillId="0" borderId="0" applyFont="0" applyFill="0" applyBorder="0" applyAlignment="0" applyProtection="0"/>
    <xf numFmtId="0" fontId="92" fillId="0" borderId="31" applyProtection="0">
      <alignment vertical="center"/>
    </xf>
    <xf numFmtId="0" fontId="93" fillId="37" borderId="0" applyNumberFormat="0" applyBorder="0" applyAlignment="0" applyProtection="0"/>
    <xf numFmtId="0" fontId="74" fillId="36" borderId="26" applyNumberFormat="0" applyAlignment="0" applyProtection="0">
      <alignment vertical="center"/>
    </xf>
    <xf numFmtId="0" fontId="61" fillId="40" borderId="0" applyNumberFormat="0" applyBorder="0" applyAlignment="0" applyProtection="0">
      <alignment vertical="center"/>
    </xf>
    <xf numFmtId="0" fontId="81" fillId="0" borderId="29" applyNumberFormat="0" applyFill="0" applyAlignment="0" applyProtection="0">
      <alignment vertical="center"/>
    </xf>
    <xf numFmtId="0" fontId="69" fillId="37" borderId="0" applyNumberFormat="0" applyBorder="0" applyAlignment="0" applyProtection="0">
      <alignment vertical="center"/>
    </xf>
    <xf numFmtId="0" fontId="1" fillId="0" borderId="0" applyProtection="0">
      <alignment vertical="center"/>
    </xf>
    <xf numFmtId="0" fontId="59" fillId="45" borderId="0" applyNumberFormat="0" applyBorder="0" applyAlignment="0" applyProtection="0"/>
    <xf numFmtId="0" fontId="1" fillId="42" borderId="0" applyNumberFormat="0" applyBorder="0" applyAlignment="0" applyProtection="0">
      <alignment vertical="center"/>
    </xf>
    <xf numFmtId="0" fontId="74" fillId="43" borderId="26" applyProtection="0">
      <alignment vertical="center"/>
    </xf>
    <xf numFmtId="0" fontId="77" fillId="57" borderId="0" applyNumberFormat="0" applyBorder="0" applyAlignment="0" applyProtection="0">
      <alignment vertical="center"/>
    </xf>
    <xf numFmtId="0" fontId="56" fillId="36" borderId="24" applyNumberFormat="0" applyAlignment="0" applyProtection="0">
      <alignment vertical="center"/>
    </xf>
    <xf numFmtId="0" fontId="54" fillId="0" borderId="0">
      <protection locked="0"/>
    </xf>
    <xf numFmtId="0" fontId="60" fillId="0" borderId="6">
      <alignment horizontal="left" vertical="center"/>
    </xf>
    <xf numFmtId="0" fontId="1" fillId="41" borderId="25" applyProtection="0">
      <alignment vertical="center"/>
    </xf>
    <xf numFmtId="9" fontId="1" fillId="0" borderId="0" applyFont="0" applyFill="0" applyBorder="0" applyAlignment="0" applyProtection="0"/>
    <xf numFmtId="0" fontId="53" fillId="44" borderId="0" applyNumberFormat="0" applyBorder="0" applyAlignment="0" applyProtection="0"/>
    <xf numFmtId="43" fontId="28" fillId="0" borderId="0" applyFont="0" applyFill="0" applyBorder="0" applyAlignment="0" applyProtection="0">
      <alignment vertical="center"/>
    </xf>
    <xf numFmtId="43" fontId="1" fillId="0" borderId="0" applyFont="0" applyFill="0" applyBorder="0" applyAlignment="0" applyProtection="0">
      <alignment vertical="center"/>
    </xf>
    <xf numFmtId="0" fontId="78" fillId="0" borderId="0"/>
    <xf numFmtId="43" fontId="1" fillId="0" borderId="0" applyFont="0" applyFill="0" applyBorder="0" applyAlignment="0" applyProtection="0"/>
    <xf numFmtId="0" fontId="56" fillId="43" borderId="24" applyProtection="0">
      <alignment vertical="center"/>
    </xf>
    <xf numFmtId="0" fontId="54" fillId="0" borderId="0"/>
    <xf numFmtId="0" fontId="94" fillId="63" borderId="0" applyNumberFormat="0" applyBorder="0" applyAlignment="0" applyProtection="0"/>
    <xf numFmtId="0" fontId="95" fillId="0" borderId="0" applyNumberFormat="0" applyFill="0" applyBorder="0" applyAlignment="0" applyProtection="0"/>
    <xf numFmtId="0" fontId="28" fillId="0" borderId="0"/>
    <xf numFmtId="0" fontId="1" fillId="41" borderId="25" applyProtection="0">
      <alignment vertical="center"/>
    </xf>
    <xf numFmtId="0" fontId="96" fillId="0" borderId="34" applyProtection="0">
      <alignment vertical="center"/>
    </xf>
    <xf numFmtId="0" fontId="59" fillId="41" borderId="0" applyNumberFormat="0" applyBorder="0" applyAlignment="0" applyProtection="0"/>
    <xf numFmtId="191" fontId="65" fillId="0" borderId="0"/>
    <xf numFmtId="0" fontId="91" fillId="0" borderId="35" applyNumberFormat="0" applyFill="0" applyAlignment="0" applyProtection="0">
      <alignment vertical="center"/>
    </xf>
    <xf numFmtId="0" fontId="81" fillId="0" borderId="36" applyProtection="0">
      <alignment vertical="center"/>
    </xf>
    <xf numFmtId="0" fontId="56" fillId="36" borderId="24" applyNumberFormat="0" applyAlignment="0" applyProtection="0">
      <alignment vertical="center"/>
    </xf>
    <xf numFmtId="0" fontId="69" fillId="37" borderId="0" applyNumberFormat="0" applyBorder="0" applyAlignment="0" applyProtection="0">
      <alignment vertical="center"/>
    </xf>
    <xf numFmtId="0" fontId="61" fillId="61" borderId="0" applyNumberFormat="0" applyBorder="0" applyAlignment="0" applyProtection="0">
      <alignment vertical="center"/>
    </xf>
    <xf numFmtId="0" fontId="85" fillId="53" borderId="0" applyProtection="0">
      <alignment vertical="center"/>
    </xf>
    <xf numFmtId="0" fontId="69" fillId="37" borderId="0" applyNumberFormat="0" applyBorder="0" applyAlignment="0" applyProtection="0">
      <alignment vertical="center"/>
    </xf>
    <xf numFmtId="0" fontId="64" fillId="45" borderId="26" applyNumberFormat="0" applyAlignment="0" applyProtection="0">
      <alignment vertical="center"/>
    </xf>
    <xf numFmtId="0" fontId="69" fillId="37" borderId="0" applyNumberFormat="0" applyBorder="0" applyAlignment="0" applyProtection="0">
      <alignment vertical="center"/>
    </xf>
    <xf numFmtId="0" fontId="69" fillId="37" borderId="0" applyNumberFormat="0" applyBorder="0" applyAlignment="0" applyProtection="0">
      <alignment vertical="center"/>
    </xf>
    <xf numFmtId="0" fontId="69" fillId="37" borderId="0" applyProtection="0">
      <alignment vertical="center"/>
    </xf>
    <xf numFmtId="0" fontId="97" fillId="0" borderId="0" applyNumberFormat="0" applyFill="0" applyBorder="0" applyAlignment="0" applyProtection="0"/>
    <xf numFmtId="0" fontId="81" fillId="0" borderId="29" applyNumberFormat="0" applyFill="0" applyAlignment="0" applyProtection="0">
      <alignment vertical="center"/>
    </xf>
    <xf numFmtId="0" fontId="1" fillId="0" borderId="0">
      <alignment vertical="center"/>
    </xf>
    <xf numFmtId="0" fontId="90" fillId="0" borderId="0"/>
    <xf numFmtId="0" fontId="61" fillId="64" borderId="0" applyNumberFormat="0" applyBorder="0" applyAlignment="0" applyProtection="0">
      <alignment vertical="center"/>
    </xf>
    <xf numFmtId="0" fontId="1" fillId="41" borderId="25" applyProtection="0">
      <alignment vertical="center"/>
    </xf>
    <xf numFmtId="0" fontId="56" fillId="36" borderId="24" applyNumberFormat="0" applyAlignment="0" applyProtection="0">
      <alignment vertical="center"/>
    </xf>
    <xf numFmtId="0" fontId="1" fillId="0" borderId="0">
      <alignment vertical="center"/>
    </xf>
    <xf numFmtId="0" fontId="1" fillId="0" borderId="0"/>
    <xf numFmtId="0" fontId="28" fillId="0" borderId="0">
      <alignment vertical="center"/>
    </xf>
    <xf numFmtId="0" fontId="1" fillId="0" borderId="0">
      <alignment vertical="center"/>
    </xf>
    <xf numFmtId="0" fontId="81" fillId="0" borderId="36" applyProtection="0">
      <alignment vertical="center"/>
    </xf>
    <xf numFmtId="0" fontId="28" fillId="0" borderId="0">
      <alignment vertical="center"/>
    </xf>
    <xf numFmtId="0" fontId="81" fillId="0" borderId="29" applyNumberFormat="0" applyFill="0" applyAlignment="0" applyProtection="0">
      <alignment vertical="center"/>
    </xf>
    <xf numFmtId="0" fontId="28" fillId="0" borderId="0"/>
    <xf numFmtId="0" fontId="1" fillId="0" borderId="0" applyProtection="0"/>
    <xf numFmtId="0" fontId="93" fillId="37" borderId="0" applyNumberFormat="0" applyBorder="0" applyAlignment="0" applyProtection="0"/>
    <xf numFmtId="0" fontId="1" fillId="39" borderId="0" applyNumberFormat="0" applyBorder="0" applyAlignment="0" applyProtection="0">
      <alignment vertical="center"/>
    </xf>
    <xf numFmtId="0" fontId="54" fillId="0" borderId="0"/>
    <xf numFmtId="0" fontId="98" fillId="0" borderId="0"/>
    <xf numFmtId="0" fontId="94" fillId="65" borderId="0" applyNumberFormat="0" applyBorder="0" applyAlignment="0" applyProtection="0"/>
    <xf numFmtId="0" fontId="61" fillId="64" borderId="0" applyProtection="0">
      <alignment vertical="center"/>
    </xf>
    <xf numFmtId="0" fontId="1" fillId="0" borderId="0" applyProtection="0"/>
    <xf numFmtId="0" fontId="81" fillId="0" borderId="36" applyProtection="0">
      <alignment vertical="center"/>
    </xf>
    <xf numFmtId="0" fontId="74" fillId="43" borderId="26" applyProtection="0">
      <alignment vertical="center"/>
    </xf>
    <xf numFmtId="0" fontId="74" fillId="36" borderId="26" applyNumberFormat="0" applyAlignment="0" applyProtection="0">
      <alignment vertical="center"/>
    </xf>
    <xf numFmtId="0" fontId="94" fillId="66" borderId="0" applyNumberFormat="0" applyBorder="0" applyAlignment="0" applyProtection="0"/>
    <xf numFmtId="0" fontId="76" fillId="0" borderId="0"/>
    <xf numFmtId="0" fontId="81" fillId="0" borderId="36" applyProtection="0">
      <alignment vertical="center"/>
    </xf>
    <xf numFmtId="0" fontId="28" fillId="0" borderId="0">
      <alignment vertical="center"/>
    </xf>
    <xf numFmtId="0" fontId="61" fillId="64" borderId="0" applyNumberFormat="0" applyBorder="0" applyAlignment="0" applyProtection="0">
      <alignment vertical="center"/>
    </xf>
    <xf numFmtId="0" fontId="1" fillId="0" borderId="0">
      <alignment vertical="center"/>
    </xf>
    <xf numFmtId="178" fontId="1" fillId="0" borderId="0" applyFont="0" applyFill="0" applyBorder="0" applyAlignment="0" applyProtection="0"/>
    <xf numFmtId="0" fontId="1" fillId="45" borderId="0" applyNumberFormat="0" applyBorder="0" applyAlignment="0" applyProtection="0">
      <alignment vertical="center"/>
    </xf>
    <xf numFmtId="0" fontId="64" fillId="45" borderId="26" applyProtection="0">
      <alignment vertical="center"/>
    </xf>
    <xf numFmtId="0" fontId="28" fillId="0" borderId="0">
      <alignment vertical="center"/>
    </xf>
    <xf numFmtId="0" fontId="81" fillId="0" borderId="36" applyProtection="0">
      <alignment vertical="center"/>
    </xf>
    <xf numFmtId="0" fontId="77" fillId="57" borderId="0" applyNumberFormat="0" applyBorder="0" applyAlignment="0" applyProtection="0">
      <alignment vertical="center"/>
    </xf>
    <xf numFmtId="0" fontId="99" fillId="0" borderId="0" applyProtection="0">
      <alignment vertical="center"/>
    </xf>
    <xf numFmtId="0" fontId="63" fillId="0" borderId="0" applyProtection="0">
      <alignment vertical="center"/>
    </xf>
    <xf numFmtId="0" fontId="54" fillId="0" borderId="0"/>
    <xf numFmtId="0" fontId="88" fillId="57" borderId="0" applyNumberFormat="0" applyBorder="0" applyAlignment="0" applyProtection="0"/>
    <xf numFmtId="0" fontId="56" fillId="36" borderId="24" applyNumberFormat="0" applyAlignment="0" applyProtection="0">
      <alignment vertical="center"/>
    </xf>
    <xf numFmtId="0" fontId="1" fillId="0" borderId="0"/>
    <xf numFmtId="0" fontId="61" fillId="46" borderId="0" applyNumberFormat="0" applyBorder="0" applyAlignment="0" applyProtection="0">
      <alignment vertical="center"/>
    </xf>
    <xf numFmtId="0" fontId="74" fillId="43" borderId="26" applyProtection="0">
      <alignment vertical="center"/>
    </xf>
    <xf numFmtId="0" fontId="1" fillId="0" borderId="0" applyProtection="0"/>
    <xf numFmtId="0" fontId="81" fillId="0" borderId="36" applyProtection="0">
      <alignment vertical="center"/>
    </xf>
    <xf numFmtId="0" fontId="77" fillId="57" borderId="0" applyNumberFormat="0" applyBorder="0" applyAlignment="0" applyProtection="0">
      <alignment vertical="center"/>
    </xf>
    <xf numFmtId="0" fontId="1" fillId="53" borderId="0" applyProtection="0">
      <alignment vertical="center"/>
    </xf>
    <xf numFmtId="0" fontId="59" fillId="36" borderId="0" applyNumberFormat="0" applyBorder="0" applyAlignment="0" applyProtection="0"/>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69" fillId="37" borderId="0" applyNumberFormat="0" applyBorder="0" applyAlignment="0" applyProtection="0">
      <alignment vertical="center"/>
    </xf>
    <xf numFmtId="0" fontId="1" fillId="57" borderId="0" applyNumberFormat="0" applyBorder="0" applyAlignment="0" applyProtection="0">
      <alignment vertical="center"/>
    </xf>
    <xf numFmtId="0" fontId="71" fillId="0" borderId="0">
      <alignment vertical="center"/>
    </xf>
    <xf numFmtId="0" fontId="77" fillId="57" borderId="0" applyNumberFormat="0" applyBorder="0" applyAlignment="0" applyProtection="0">
      <alignment vertical="center"/>
    </xf>
    <xf numFmtId="0" fontId="64" fillId="45" borderId="26" applyProtection="0">
      <alignment vertical="center"/>
    </xf>
    <xf numFmtId="0" fontId="96" fillId="0" borderId="0" applyProtection="0">
      <alignment vertical="center"/>
    </xf>
    <xf numFmtId="0" fontId="101" fillId="0" borderId="37" applyNumberFormat="0" applyFill="0" applyAlignment="0" applyProtection="0">
      <alignment vertical="center"/>
    </xf>
    <xf numFmtId="0" fontId="78" fillId="0" borderId="0"/>
    <xf numFmtId="0" fontId="65" fillId="0" borderId="0"/>
    <xf numFmtId="0" fontId="53" fillId="55" borderId="0" applyNumberFormat="0" applyBorder="0" applyAlignment="0" applyProtection="0"/>
    <xf numFmtId="0" fontId="78" fillId="0" borderId="0"/>
    <xf numFmtId="0" fontId="28" fillId="0" borderId="0">
      <alignment vertical="center"/>
    </xf>
    <xf numFmtId="0" fontId="90" fillId="0" borderId="0"/>
    <xf numFmtId="0" fontId="1" fillId="41" borderId="25" applyProtection="0">
      <alignment vertical="center"/>
    </xf>
    <xf numFmtId="0" fontId="1" fillId="45" borderId="0" applyNumberFormat="0" applyBorder="0" applyAlignment="0" applyProtection="0">
      <alignment vertical="center"/>
    </xf>
    <xf numFmtId="0" fontId="1" fillId="41" borderId="25" applyNumberFormat="0" applyFont="0" applyAlignment="0" applyProtection="0">
      <alignment vertical="center"/>
    </xf>
    <xf numFmtId="0" fontId="102" fillId="0" borderId="0">
      <alignment vertical="center"/>
    </xf>
    <xf numFmtId="0" fontId="1" fillId="45" borderId="0" applyProtection="0">
      <alignment vertical="center"/>
    </xf>
    <xf numFmtId="0" fontId="1" fillId="41" borderId="25" applyNumberFormat="0" applyFont="0" applyAlignment="0" applyProtection="0">
      <alignment vertical="center"/>
    </xf>
  </cellStyleXfs>
  <cellXfs count="204">
    <xf numFmtId="0" fontId="0" fillId="0" borderId="0" xfId="0"/>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2" fillId="0" borderId="0" xfId="0" applyFont="1" applyFill="1" applyAlignment="1">
      <alignment vertical="center"/>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192" fontId="2"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192" fontId="8"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0" fillId="0" borderId="0" xfId="0" applyFont="1" applyFill="1" applyBorder="1" applyAlignment="1" applyProtection="1">
      <alignment horizontal="center" vertical="center" wrapText="1"/>
    </xf>
    <xf numFmtId="193" fontId="10"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193" fontId="12" fillId="0" borderId="1" xfId="0" applyNumberFormat="1"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Alignment="1" applyProtection="1">
      <alignment horizontal="center" vertical="center"/>
    </xf>
    <xf numFmtId="0" fontId="0" fillId="0" borderId="0" xfId="0" applyFill="1"/>
    <xf numFmtId="0" fontId="0" fillId="0" borderId="0" xfId="0" applyAlignment="1">
      <alignment wrapText="1"/>
    </xf>
    <xf numFmtId="0" fontId="18"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9" fillId="0" borderId="0" xfId="99" applyNumberFormat="1" applyFont="1" applyFill="1" applyBorder="1" applyAlignment="1" applyProtection="1">
      <alignment horizontal="center" vertical="center" wrapText="1"/>
    </xf>
    <xf numFmtId="0" fontId="20" fillId="0" borderId="0" xfId="99" applyNumberFormat="1" applyFont="1" applyFill="1" applyBorder="1" applyAlignment="1" applyProtection="1">
      <alignment horizontal="center" vertical="center" wrapText="1"/>
    </xf>
    <xf numFmtId="0" fontId="21" fillId="0" borderId="0" xfId="99" applyNumberFormat="1" applyFont="1" applyFill="1" applyBorder="1" applyAlignment="1" applyProtection="1">
      <alignment horizontal="center" vertical="center" wrapText="1"/>
    </xf>
    <xf numFmtId="0" fontId="22" fillId="0" borderId="0" xfId="99" applyNumberFormat="1" applyFont="1" applyFill="1" applyBorder="1" applyAlignment="1" applyProtection="1">
      <alignment horizontal="left" vertical="center" wrapText="1"/>
    </xf>
    <xf numFmtId="0" fontId="22" fillId="0" borderId="0" xfId="99" applyNumberFormat="1" applyFont="1" applyFill="1" applyBorder="1" applyAlignment="1" applyProtection="1">
      <alignment horizontal="center" vertical="center" wrapText="1"/>
    </xf>
    <xf numFmtId="0" fontId="23" fillId="0" borderId="1" xfId="99"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8" fillId="0" borderId="1" xfId="99"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49" fontId="24" fillId="2"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0" fillId="0" borderId="1" xfId="0" applyBorder="1" applyAlignment="1">
      <alignment horizontal="center" vertical="center"/>
    </xf>
    <xf numFmtId="0" fontId="25" fillId="0" borderId="1" xfId="0" applyFont="1" applyBorder="1" applyAlignment="1">
      <alignment horizontal="left" vertical="center" wrapText="1"/>
    </xf>
    <xf numFmtId="194" fontId="13" fillId="0" borderId="0" xfId="0" applyNumberFormat="1" applyFont="1" applyFill="1" applyBorder="1" applyAlignment="1" applyProtection="1">
      <alignment vertical="center"/>
    </xf>
    <xf numFmtId="192" fontId="13" fillId="0" borderId="0" xfId="0" applyNumberFormat="1" applyFont="1" applyFill="1" applyBorder="1" applyAlignment="1" applyProtection="1">
      <alignment vertical="center"/>
    </xf>
    <xf numFmtId="194" fontId="21" fillId="0" borderId="0" xfId="99" applyNumberFormat="1" applyFont="1" applyFill="1" applyBorder="1" applyAlignment="1" applyProtection="1">
      <alignment horizontal="center" vertical="center" wrapText="1"/>
    </xf>
    <xf numFmtId="195" fontId="21" fillId="0" borderId="0" xfId="99" applyNumberFormat="1" applyFont="1" applyFill="1" applyBorder="1" applyAlignment="1" applyProtection="1">
      <alignment horizontal="center" vertical="center" wrapText="1"/>
    </xf>
    <xf numFmtId="192" fontId="21" fillId="0" borderId="0" xfId="99" applyNumberFormat="1" applyFont="1" applyFill="1" applyBorder="1" applyAlignment="1" applyProtection="1">
      <alignment horizontal="center" vertical="center" wrapText="1"/>
    </xf>
    <xf numFmtId="194" fontId="22" fillId="0" borderId="0" xfId="99" applyNumberFormat="1" applyFont="1" applyFill="1" applyBorder="1" applyAlignment="1" applyProtection="1">
      <alignment horizontal="center" vertical="center" wrapText="1"/>
    </xf>
    <xf numFmtId="195" fontId="22" fillId="0" borderId="0" xfId="99" applyNumberFormat="1" applyFont="1" applyFill="1" applyBorder="1" applyAlignment="1" applyProtection="1">
      <alignment horizontal="center" vertical="center" wrapText="1"/>
    </xf>
    <xf numFmtId="192" fontId="22" fillId="0" borderId="0" xfId="99" applyNumberFormat="1" applyFont="1" applyFill="1" applyBorder="1" applyAlignment="1" applyProtection="1">
      <alignment horizontal="center" vertical="center" wrapText="1"/>
    </xf>
    <xf numFmtId="194" fontId="23" fillId="0" borderId="1" xfId="99" applyNumberFormat="1" applyFont="1" applyFill="1" applyBorder="1" applyAlignment="1" applyProtection="1">
      <alignment horizontal="center" vertical="center" wrapText="1"/>
    </xf>
    <xf numFmtId="195" fontId="23" fillId="0" borderId="1" xfId="99" applyNumberFormat="1" applyFont="1" applyFill="1" applyBorder="1" applyAlignment="1" applyProtection="1">
      <alignment horizontal="center" vertical="center" wrapText="1"/>
    </xf>
    <xf numFmtId="192" fontId="23" fillId="0" borderId="1" xfId="99" applyNumberFormat="1" applyFont="1" applyFill="1" applyBorder="1" applyAlignment="1" applyProtection="1">
      <alignment horizontal="center" vertical="center" wrapText="1"/>
    </xf>
    <xf numFmtId="192" fontId="8" fillId="0" borderId="1" xfId="99" applyNumberFormat="1" applyFont="1" applyFill="1" applyBorder="1" applyAlignment="1" applyProtection="1">
      <alignment horizontal="center" vertical="center" wrapText="1"/>
    </xf>
    <xf numFmtId="192" fontId="24" fillId="0" borderId="1" xfId="0" applyNumberFormat="1" applyFont="1" applyFill="1" applyBorder="1" applyAlignment="1" applyProtection="1">
      <alignment horizontal="center" vertical="center" wrapText="1"/>
    </xf>
    <xf numFmtId="194" fontId="16" fillId="0" borderId="1" xfId="0" applyNumberFormat="1" applyFont="1" applyFill="1" applyBorder="1" applyAlignment="1" applyProtection="1">
      <alignment horizontal="center" vertical="center" wrapText="1"/>
    </xf>
    <xf numFmtId="192" fontId="16" fillId="0" borderId="1" xfId="0" applyNumberFormat="1" applyFont="1" applyFill="1" applyBorder="1" applyAlignment="1" applyProtection="1">
      <alignment horizontal="center" vertical="center" wrapText="1"/>
    </xf>
    <xf numFmtId="192" fontId="22" fillId="0" borderId="0" xfId="99" applyNumberFormat="1" applyFont="1" applyFill="1" applyBorder="1" applyAlignment="1" applyProtection="1">
      <alignment horizontal="right" vertical="center" wrapText="1"/>
    </xf>
    <xf numFmtId="196" fontId="16" fillId="0" borderId="1" xfId="0" applyNumberFormat="1" applyFont="1" applyFill="1" applyBorder="1" applyAlignment="1" applyProtection="1">
      <alignment horizontal="center" vertical="center" wrapText="1"/>
    </xf>
    <xf numFmtId="196" fontId="16" fillId="0" borderId="3" xfId="0" applyNumberFormat="1" applyFont="1" applyFill="1" applyBorder="1" applyAlignment="1" applyProtection="1">
      <alignment horizontal="center" vertical="center" wrapText="1"/>
    </xf>
    <xf numFmtId="196" fontId="25" fillId="0" borderId="1"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0" xfId="99" applyNumberFormat="1" applyFont="1" applyFill="1" applyBorder="1" applyAlignment="1" applyProtection="1">
      <alignment horizontal="right" vertical="center" wrapText="1"/>
    </xf>
    <xf numFmtId="196" fontId="22" fillId="0" borderId="0" xfId="99"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0" fillId="0" borderId="1" xfId="0" applyBorder="1"/>
    <xf numFmtId="0" fontId="26" fillId="0" borderId="0" xfId="340" applyFont="1" applyFill="1" applyAlignment="1">
      <alignment vertical="center"/>
    </xf>
    <xf numFmtId="0" fontId="26" fillId="0" borderId="0" xfId="340" applyFont="1" applyFill="1" applyBorder="1" applyAlignment="1">
      <alignment vertical="center"/>
    </xf>
    <xf numFmtId="0" fontId="27" fillId="0" borderId="0" xfId="340" applyFont="1" applyFill="1" applyAlignment="1">
      <alignment vertical="center"/>
    </xf>
    <xf numFmtId="0" fontId="28" fillId="0" borderId="0" xfId="0" applyFont="1" applyFill="1" applyBorder="1" applyAlignment="1">
      <alignment vertical="center"/>
    </xf>
    <xf numFmtId="0" fontId="28" fillId="3" borderId="0" xfId="0" applyFont="1" applyFill="1" applyBorder="1" applyAlignment="1">
      <alignment vertical="center"/>
    </xf>
    <xf numFmtId="0" fontId="29" fillId="0" borderId="0" xfId="0" applyFont="1" applyAlignment="1">
      <alignment vertical="center"/>
    </xf>
    <xf numFmtId="0" fontId="29" fillId="0" borderId="0" xfId="0" applyFont="1" applyAlignment="1">
      <alignment horizontal="left" vertical="center"/>
    </xf>
    <xf numFmtId="43" fontId="29" fillId="0" borderId="0" xfId="1" applyFont="1" applyAlignment="1">
      <alignment horizontal="right" vertical="center"/>
    </xf>
    <xf numFmtId="0" fontId="29" fillId="0" borderId="0" xfId="0" applyFont="1" applyAlignment="1">
      <alignment horizontal="right" vertical="center"/>
    </xf>
    <xf numFmtId="0" fontId="30" fillId="0" borderId="0" xfId="340" applyFont="1" applyFill="1" applyBorder="1" applyAlignment="1">
      <alignment horizontal="center" vertical="center" wrapText="1"/>
    </xf>
    <xf numFmtId="43" fontId="30" fillId="0" borderId="0" xfId="1" applyFont="1" applyFill="1" applyBorder="1" applyAlignment="1">
      <alignment horizontal="center" vertical="center" wrapText="1"/>
    </xf>
    <xf numFmtId="0" fontId="26" fillId="0" borderId="1" xfId="340" applyFont="1" applyFill="1" applyBorder="1" applyAlignment="1">
      <alignment horizontal="center" vertical="center"/>
    </xf>
    <xf numFmtId="0" fontId="26" fillId="0" borderId="1" xfId="340" applyFont="1" applyFill="1" applyBorder="1" applyAlignment="1">
      <alignment horizontal="center" vertical="center" wrapText="1"/>
    </xf>
    <xf numFmtId="43" fontId="26" fillId="0" borderId="1" xfId="1" applyFont="1" applyFill="1" applyBorder="1" applyAlignment="1">
      <alignment horizontal="center" vertical="center" wrapText="1"/>
    </xf>
    <xf numFmtId="0" fontId="27" fillId="0" borderId="1" xfId="340" applyFont="1" applyFill="1" applyBorder="1" applyAlignment="1">
      <alignment horizontal="left" vertical="center"/>
    </xf>
    <xf numFmtId="0" fontId="27" fillId="0" borderId="1" xfId="340" applyFont="1" applyFill="1" applyBorder="1" applyAlignment="1">
      <alignment horizontal="center" vertical="center" wrapText="1"/>
    </xf>
    <xf numFmtId="43" fontId="27" fillId="0" borderId="1" xfId="1" applyFont="1" applyFill="1" applyBorder="1" applyAlignment="1">
      <alignment horizontal="right" vertical="center" wrapText="1"/>
    </xf>
    <xf numFmtId="0" fontId="27" fillId="0" borderId="1" xfId="340" applyFont="1" applyFill="1" applyBorder="1" applyAlignment="1">
      <alignment horizontal="right" vertical="center" wrapText="1"/>
    </xf>
    <xf numFmtId="43" fontId="27" fillId="0" borderId="1" xfId="340" applyNumberFormat="1" applyFont="1" applyFill="1" applyBorder="1" applyAlignment="1">
      <alignment horizontal="right" vertical="center" wrapText="1"/>
    </xf>
    <xf numFmtId="0" fontId="27" fillId="0" borderId="1" xfId="340" applyFont="1" applyFill="1" applyBorder="1" applyAlignment="1">
      <alignment horizontal="left" vertical="center" wrapText="1"/>
    </xf>
    <xf numFmtId="43" fontId="26" fillId="0" borderId="1" xfId="1" applyNumberFormat="1" applyFont="1" applyFill="1" applyBorder="1" applyAlignment="1">
      <alignment vertical="center" wrapText="1"/>
    </xf>
    <xf numFmtId="43" fontId="31" fillId="0" borderId="1" xfId="1" applyNumberFormat="1" applyFont="1" applyFill="1" applyBorder="1" applyAlignment="1">
      <alignment horizontal="left" vertical="center" wrapText="1"/>
    </xf>
    <xf numFmtId="43" fontId="27" fillId="0" borderId="1" xfId="1" applyNumberFormat="1" applyFont="1" applyFill="1" applyBorder="1" applyAlignment="1">
      <alignment vertical="center" wrapText="1"/>
    </xf>
    <xf numFmtId="0" fontId="26" fillId="0" borderId="1" xfId="340" applyFont="1" applyFill="1" applyBorder="1" applyAlignment="1">
      <alignment horizontal="left" vertical="center" wrapText="1"/>
    </xf>
    <xf numFmtId="0" fontId="31" fillId="0" borderId="1" xfId="340" applyNumberFormat="1" applyFont="1" applyFill="1" applyBorder="1" applyAlignment="1">
      <alignment horizontal="left" vertical="center" wrapText="1"/>
    </xf>
    <xf numFmtId="0" fontId="27" fillId="0" borderId="4" xfId="321" applyNumberFormat="1" applyFont="1" applyFill="1" applyBorder="1" applyAlignment="1" applyProtection="1">
      <alignment horizontal="center" vertical="center" wrapText="1"/>
    </xf>
    <xf numFmtId="0" fontId="26" fillId="0" borderId="1" xfId="321" applyNumberFormat="1" applyFont="1" applyFill="1" applyBorder="1" applyAlignment="1" applyProtection="1">
      <alignment horizontal="left" vertical="center" wrapText="1"/>
    </xf>
    <xf numFmtId="0" fontId="29" fillId="0" borderId="1" xfId="376" applyFont="1" applyFill="1" applyBorder="1" applyAlignment="1">
      <alignment vertical="center"/>
    </xf>
    <xf numFmtId="0" fontId="27" fillId="3" borderId="3" xfId="321" applyNumberFormat="1" applyFont="1" applyFill="1" applyBorder="1" applyAlignment="1" applyProtection="1">
      <alignment horizontal="center" vertical="center" wrapText="1"/>
    </xf>
    <xf numFmtId="0" fontId="26" fillId="3" borderId="5" xfId="321" applyNumberFormat="1" applyFont="1" applyFill="1" applyBorder="1" applyAlignment="1" applyProtection="1">
      <alignment horizontal="left" vertical="center" wrapText="1"/>
    </xf>
    <xf numFmtId="0" fontId="26" fillId="3" borderId="6" xfId="321" applyNumberFormat="1" applyFont="1" applyFill="1" applyBorder="1" applyAlignment="1" applyProtection="1">
      <alignment horizontal="left" vertical="center" wrapText="1"/>
    </xf>
    <xf numFmtId="0" fontId="26" fillId="3" borderId="2" xfId="321" applyNumberFormat="1" applyFont="1" applyFill="1" applyBorder="1" applyAlignment="1" applyProtection="1">
      <alignment horizontal="left" vertical="center" wrapText="1"/>
    </xf>
    <xf numFmtId="0" fontId="26" fillId="3" borderId="1" xfId="321" applyNumberFormat="1" applyFont="1" applyFill="1" applyBorder="1" applyAlignment="1" applyProtection="1">
      <alignment horizontal="left" vertical="center" wrapText="1"/>
    </xf>
    <xf numFmtId="43" fontId="26" fillId="3" borderId="1" xfId="1" applyNumberFormat="1" applyFont="1" applyFill="1" applyBorder="1" applyAlignment="1">
      <alignment vertical="center" wrapText="1"/>
    </xf>
    <xf numFmtId="43" fontId="31" fillId="3" borderId="1" xfId="1" applyNumberFormat="1" applyFont="1" applyFill="1" applyBorder="1" applyAlignment="1">
      <alignment horizontal="left" vertical="center" wrapText="1"/>
    </xf>
    <xf numFmtId="0" fontId="27" fillId="3" borderId="7" xfId="321" applyNumberFormat="1" applyFont="1" applyFill="1" applyBorder="1" applyAlignment="1" applyProtection="1">
      <alignment horizontal="center" vertical="center" wrapText="1"/>
    </xf>
    <xf numFmtId="0" fontId="26" fillId="3" borderId="4" xfId="321" applyNumberFormat="1" applyFont="1" applyFill="1" applyBorder="1" applyAlignment="1" applyProtection="1">
      <alignment horizontal="left" vertical="center" wrapText="1"/>
    </xf>
    <xf numFmtId="43" fontId="31" fillId="3" borderId="1" xfId="1" applyNumberFormat="1" applyFont="1" applyFill="1" applyBorder="1" applyAlignment="1">
      <alignment vertical="center" wrapText="1"/>
    </xf>
    <xf numFmtId="0" fontId="26" fillId="3" borderId="7" xfId="321" applyNumberFormat="1" applyFont="1" applyFill="1" applyBorder="1" applyAlignment="1" applyProtection="1">
      <alignment horizontal="left" vertical="center" wrapText="1"/>
    </xf>
    <xf numFmtId="0" fontId="26" fillId="3" borderId="1" xfId="321" applyNumberFormat="1" applyFont="1" applyFill="1" applyBorder="1" applyAlignment="1" applyProtection="1">
      <alignment horizontal="center" vertical="center" wrapText="1"/>
    </xf>
    <xf numFmtId="0" fontId="26" fillId="3" borderId="3" xfId="321" applyNumberFormat="1" applyFont="1" applyFill="1" applyBorder="1" applyAlignment="1" applyProtection="1">
      <alignment horizontal="left" vertical="center" wrapText="1"/>
    </xf>
    <xf numFmtId="0" fontId="27" fillId="3" borderId="4" xfId="321" applyNumberFormat="1" applyFont="1" applyFill="1" applyBorder="1" applyAlignment="1" applyProtection="1">
      <alignment horizontal="center" vertical="center" wrapText="1"/>
    </xf>
    <xf numFmtId="0" fontId="26" fillId="3" borderId="8" xfId="321" applyNumberFormat="1" applyFont="1" applyFill="1" applyBorder="1" applyAlignment="1" applyProtection="1">
      <alignment horizontal="left" vertical="center" wrapText="1"/>
    </xf>
    <xf numFmtId="0" fontId="26" fillId="3" borderId="9" xfId="321" applyNumberFormat="1" applyFont="1" applyFill="1" applyBorder="1" applyAlignment="1" applyProtection="1">
      <alignment horizontal="left" vertical="center" wrapText="1"/>
    </xf>
    <xf numFmtId="0" fontId="26" fillId="3" borderId="10" xfId="321" applyNumberFormat="1" applyFont="1" applyFill="1" applyBorder="1" applyAlignment="1" applyProtection="1">
      <alignment horizontal="left" vertical="center" wrapText="1"/>
    </xf>
    <xf numFmtId="0" fontId="26" fillId="3" borderId="11" xfId="321" applyNumberFormat="1" applyFont="1" applyFill="1" applyBorder="1" applyAlignment="1" applyProtection="1">
      <alignment horizontal="left" vertical="center" wrapText="1"/>
    </xf>
    <xf numFmtId="0" fontId="26" fillId="3" borderId="12" xfId="321" applyNumberFormat="1" applyFont="1" applyFill="1" applyBorder="1" applyAlignment="1" applyProtection="1">
      <alignment horizontal="left" vertical="center" wrapText="1"/>
    </xf>
    <xf numFmtId="0" fontId="26" fillId="3" borderId="13" xfId="321" applyNumberFormat="1" applyFont="1" applyFill="1" applyBorder="1" applyAlignment="1" applyProtection="1">
      <alignment horizontal="left" vertical="center" wrapText="1"/>
    </xf>
    <xf numFmtId="0" fontId="26" fillId="3" borderId="8" xfId="321" applyNumberFormat="1" applyFont="1" applyFill="1" applyBorder="1" applyAlignment="1" applyProtection="1">
      <alignment horizontal="center" vertical="center" wrapText="1" shrinkToFit="1"/>
    </xf>
    <xf numFmtId="0" fontId="26" fillId="3" borderId="9" xfId="321" applyNumberFormat="1" applyFont="1" applyFill="1" applyBorder="1" applyAlignment="1" applyProtection="1">
      <alignment horizontal="center" vertical="center" wrapText="1" shrinkToFit="1"/>
    </xf>
    <xf numFmtId="0" fontId="26" fillId="3" borderId="10" xfId="321" applyNumberFormat="1" applyFont="1" applyFill="1" applyBorder="1" applyAlignment="1" applyProtection="1">
      <alignment horizontal="center" vertical="center" wrapText="1" shrinkToFit="1"/>
    </xf>
    <xf numFmtId="0" fontId="26" fillId="3" borderId="1" xfId="321" applyNumberFormat="1" applyFont="1" applyFill="1" applyBorder="1" applyAlignment="1" applyProtection="1">
      <alignment horizontal="center" vertical="center" wrapText="1" shrinkToFit="1"/>
    </xf>
    <xf numFmtId="0" fontId="27" fillId="3" borderId="5" xfId="321" applyNumberFormat="1" applyFont="1" applyFill="1" applyBorder="1" applyAlignment="1" applyProtection="1">
      <alignment horizontal="center" vertical="center" wrapText="1"/>
    </xf>
    <xf numFmtId="0" fontId="27" fillId="3" borderId="6" xfId="321" applyNumberFormat="1" applyFont="1" applyFill="1" applyBorder="1" applyAlignment="1" applyProtection="1">
      <alignment horizontal="center" vertical="center" wrapText="1"/>
    </xf>
    <xf numFmtId="0" fontId="27" fillId="3" borderId="2" xfId="321" applyNumberFormat="1" applyFont="1" applyFill="1" applyBorder="1" applyAlignment="1" applyProtection="1">
      <alignment horizontal="center" vertical="center" wrapText="1"/>
    </xf>
    <xf numFmtId="0" fontId="27" fillId="3" borderId="1" xfId="321" applyNumberFormat="1" applyFont="1" applyFill="1" applyBorder="1" applyAlignment="1" applyProtection="1">
      <alignment horizontal="center" vertical="center" wrapText="1"/>
    </xf>
    <xf numFmtId="43" fontId="27" fillId="3" borderId="1" xfId="1" applyNumberFormat="1" applyFont="1" applyFill="1" applyBorder="1" applyAlignment="1">
      <alignment vertical="center" wrapText="1"/>
    </xf>
    <xf numFmtId="43" fontId="32" fillId="3" borderId="1" xfId="1" applyNumberFormat="1" applyFont="1" applyFill="1" applyBorder="1" applyAlignment="1">
      <alignment horizontal="left" vertical="center" wrapText="1"/>
    </xf>
    <xf numFmtId="0" fontId="26" fillId="3" borderId="8" xfId="321" applyNumberFormat="1" applyFont="1" applyFill="1" applyBorder="1" applyAlignment="1" applyProtection="1">
      <alignment horizontal="center" vertical="center" wrapText="1"/>
    </xf>
    <xf numFmtId="0" fontId="26" fillId="3" borderId="9" xfId="321" applyNumberFormat="1" applyFont="1" applyFill="1" applyBorder="1" applyAlignment="1" applyProtection="1">
      <alignment horizontal="center" vertical="center" wrapText="1"/>
    </xf>
    <xf numFmtId="0" fontId="26" fillId="3" borderId="10" xfId="321" applyNumberFormat="1" applyFont="1" applyFill="1" applyBorder="1" applyAlignment="1" applyProtection="1">
      <alignment horizontal="center" vertical="center" wrapText="1"/>
    </xf>
    <xf numFmtId="0" fontId="26" fillId="3" borderId="14" xfId="321" applyNumberFormat="1" applyFont="1" applyFill="1" applyBorder="1" applyAlignment="1" applyProtection="1">
      <alignment horizontal="center" vertical="center" wrapText="1"/>
    </xf>
    <xf numFmtId="0" fontId="26" fillId="3" borderId="0" xfId="321" applyNumberFormat="1" applyFont="1" applyFill="1" applyBorder="1" applyAlignment="1" applyProtection="1">
      <alignment horizontal="center" vertical="center" wrapText="1"/>
    </xf>
    <xf numFmtId="0" fontId="26" fillId="3" borderId="15" xfId="321" applyNumberFormat="1" applyFont="1" applyFill="1" applyBorder="1" applyAlignment="1" applyProtection="1">
      <alignment horizontal="center" vertical="center" wrapText="1"/>
    </xf>
    <xf numFmtId="0" fontId="26" fillId="3" borderId="11" xfId="321" applyNumberFormat="1" applyFont="1" applyFill="1" applyBorder="1" applyAlignment="1" applyProtection="1">
      <alignment horizontal="center" vertical="center" wrapText="1"/>
    </xf>
    <xf numFmtId="0" fontId="26" fillId="3" borderId="12" xfId="321" applyNumberFormat="1" applyFont="1" applyFill="1" applyBorder="1" applyAlignment="1" applyProtection="1">
      <alignment horizontal="center" vertical="center" wrapText="1"/>
    </xf>
    <xf numFmtId="0" fontId="26" fillId="3" borderId="13" xfId="321" applyNumberFormat="1" applyFont="1" applyFill="1" applyBorder="1" applyAlignment="1" applyProtection="1">
      <alignment horizontal="center" vertical="center" wrapText="1"/>
    </xf>
    <xf numFmtId="43" fontId="26" fillId="3" borderId="1" xfId="1" applyNumberFormat="1" applyFont="1" applyFill="1" applyBorder="1" applyAlignment="1">
      <alignment horizontal="left" vertical="center" wrapText="1"/>
    </xf>
    <xf numFmtId="0" fontId="26" fillId="3" borderId="5" xfId="321" applyNumberFormat="1" applyFont="1" applyFill="1" applyBorder="1" applyAlignment="1" applyProtection="1">
      <alignment horizontal="center" vertical="center" wrapText="1"/>
    </xf>
    <xf numFmtId="0" fontId="26" fillId="3" borderId="6" xfId="321" applyNumberFormat="1" applyFont="1" applyFill="1" applyBorder="1" applyAlignment="1" applyProtection="1">
      <alignment horizontal="center" vertical="center" wrapText="1"/>
    </xf>
    <xf numFmtId="0" fontId="26" fillId="3" borderId="2" xfId="321" applyNumberFormat="1" applyFont="1" applyFill="1" applyBorder="1" applyAlignment="1" applyProtection="1">
      <alignment horizontal="center" vertical="center" wrapText="1"/>
    </xf>
    <xf numFmtId="43" fontId="26" fillId="3" borderId="1" xfId="1" applyNumberFormat="1" applyFont="1" applyFill="1" applyBorder="1" applyAlignment="1" applyProtection="1">
      <alignment horizontal="left" vertical="center" wrapText="1"/>
    </xf>
    <xf numFmtId="43" fontId="26" fillId="0" borderId="0" xfId="1" applyFont="1" applyFill="1" applyAlignment="1">
      <alignment horizontal="right" vertical="center"/>
    </xf>
    <xf numFmtId="43" fontId="26" fillId="0" borderId="0" xfId="1" applyFont="1" applyFill="1" applyBorder="1" applyAlignment="1">
      <alignment horizontal="right" vertical="center"/>
    </xf>
    <xf numFmtId="43" fontId="27" fillId="0" borderId="1" xfId="1" applyFont="1" applyFill="1" applyBorder="1" applyAlignment="1">
      <alignment horizontal="center" vertical="center" wrapText="1"/>
    </xf>
    <xf numFmtId="0" fontId="28" fillId="0" borderId="1" xfId="0" applyFont="1" applyFill="1" applyBorder="1" applyAlignment="1">
      <alignment vertical="center"/>
    </xf>
    <xf numFmtId="43" fontId="26" fillId="0" borderId="1" xfId="1" applyNumberFormat="1" applyFont="1" applyFill="1" applyBorder="1" applyAlignment="1">
      <alignment horizontal="left" vertical="center" wrapText="1"/>
    </xf>
    <xf numFmtId="43" fontId="27" fillId="0" borderId="1" xfId="1" applyNumberFormat="1" applyFont="1" applyFill="1" applyBorder="1" applyAlignment="1">
      <alignment horizontal="center" vertical="center" wrapText="1"/>
    </xf>
    <xf numFmtId="43" fontId="27" fillId="3" borderId="1" xfId="1" applyNumberFormat="1" applyFont="1" applyFill="1" applyBorder="1" applyAlignment="1">
      <alignment horizontal="center" vertical="center" wrapText="1"/>
    </xf>
    <xf numFmtId="0" fontId="28" fillId="3" borderId="1" xfId="0" applyFont="1" applyFill="1" applyBorder="1" applyAlignment="1">
      <alignment vertical="center"/>
    </xf>
    <xf numFmtId="197" fontId="26" fillId="3" borderId="1" xfId="340" applyNumberFormat="1" applyFont="1" applyFill="1" applyBorder="1" applyAlignment="1">
      <alignment vertical="center" wrapText="1"/>
    </xf>
    <xf numFmtId="31" fontId="29" fillId="3" borderId="1" xfId="0" applyNumberFormat="1" applyFont="1" applyFill="1" applyBorder="1" applyAlignment="1" applyProtection="1">
      <alignment vertical="center" wrapText="1"/>
    </xf>
    <xf numFmtId="0" fontId="29" fillId="3" borderId="1" xfId="0" applyFont="1" applyFill="1" applyBorder="1" applyAlignment="1" applyProtection="1">
      <alignment vertical="center" wrapText="1"/>
    </xf>
    <xf numFmtId="0" fontId="33" fillId="3" borderId="1" xfId="0" applyFont="1" applyFill="1" applyBorder="1" applyAlignment="1" applyProtection="1">
      <alignment vertical="center" wrapText="1"/>
    </xf>
    <xf numFmtId="0" fontId="26" fillId="3" borderId="1" xfId="0" applyFont="1" applyFill="1" applyBorder="1" applyAlignment="1" applyProtection="1">
      <alignment vertical="center" wrapText="1"/>
    </xf>
    <xf numFmtId="0" fontId="27" fillId="3" borderId="5" xfId="340" applyFont="1" applyFill="1" applyBorder="1" applyAlignment="1">
      <alignment horizontal="left" vertical="center" wrapText="1"/>
    </xf>
    <xf numFmtId="0" fontId="27" fillId="3" borderId="6" xfId="340" applyFont="1" applyFill="1" applyBorder="1" applyAlignment="1">
      <alignment horizontal="left" vertical="center" wrapText="1"/>
    </xf>
    <xf numFmtId="0" fontId="27" fillId="3" borderId="2" xfId="340" applyFont="1" applyFill="1" applyBorder="1" applyAlignment="1">
      <alignment horizontal="left" vertical="center" wrapText="1"/>
    </xf>
    <xf numFmtId="0" fontId="27" fillId="3" borderId="1" xfId="340" applyFont="1" applyFill="1" applyBorder="1" applyAlignment="1">
      <alignment horizontal="left" vertical="center" wrapText="1"/>
    </xf>
    <xf numFmtId="43" fontId="31" fillId="3" borderId="1" xfId="1" applyNumberFormat="1" applyFont="1" applyFill="1" applyBorder="1" applyAlignment="1" applyProtection="1">
      <alignment vertical="center" wrapText="1"/>
    </xf>
    <xf numFmtId="43" fontId="29" fillId="3" borderId="1" xfId="1" applyNumberFormat="1" applyFont="1" applyFill="1" applyBorder="1" applyAlignment="1" applyProtection="1">
      <alignment vertical="center" wrapText="1"/>
    </xf>
    <xf numFmtId="43" fontId="32" fillId="3" borderId="1" xfId="1" applyNumberFormat="1" applyFont="1" applyFill="1" applyBorder="1" applyAlignment="1" applyProtection="1">
      <alignment vertical="center" wrapText="1"/>
    </xf>
    <xf numFmtId="0" fontId="27" fillId="3" borderId="4" xfId="366" applyNumberFormat="1" applyFont="1" applyFill="1" applyBorder="1" applyAlignment="1" applyProtection="1">
      <alignment horizontal="center" vertical="center" wrapText="1"/>
    </xf>
    <xf numFmtId="0" fontId="26" fillId="3" borderId="1" xfId="340" applyFont="1" applyFill="1" applyBorder="1" applyAlignment="1">
      <alignment horizontal="left" vertical="center" wrapText="1"/>
    </xf>
    <xf numFmtId="0" fontId="27" fillId="3" borderId="7" xfId="366" applyNumberFormat="1" applyFont="1" applyFill="1" applyBorder="1" applyAlignment="1" applyProtection="1">
      <alignment horizontal="center" vertical="center" wrapText="1"/>
    </xf>
    <xf numFmtId="0" fontId="31" fillId="3" borderId="1" xfId="340" applyNumberFormat="1" applyFont="1" applyFill="1" applyBorder="1" applyAlignment="1">
      <alignment horizontal="left" vertical="center" wrapText="1"/>
    </xf>
    <xf numFmtId="0" fontId="27" fillId="3" borderId="3" xfId="366" applyNumberFormat="1" applyFont="1" applyFill="1" applyBorder="1" applyAlignment="1" applyProtection="1">
      <alignment horizontal="center" vertical="center" wrapText="1"/>
    </xf>
    <xf numFmtId="0" fontId="27" fillId="3" borderId="1" xfId="366" applyNumberFormat="1" applyFont="1" applyFill="1" applyBorder="1" applyAlignment="1" applyProtection="1">
      <alignment horizontal="center" vertical="center" wrapText="1"/>
    </xf>
    <xf numFmtId="0" fontId="26" fillId="3" borderId="5" xfId="366" applyNumberFormat="1" applyFont="1" applyFill="1" applyBorder="1" applyAlignment="1" applyProtection="1">
      <alignment horizontal="left" vertical="center" wrapText="1"/>
    </xf>
    <xf numFmtId="0" fontId="26" fillId="3" borderId="6" xfId="366" applyNumberFormat="1" applyFont="1" applyFill="1" applyBorder="1" applyAlignment="1" applyProtection="1">
      <alignment horizontal="left" vertical="center" wrapText="1"/>
    </xf>
    <xf numFmtId="0" fontId="26" fillId="3" borderId="2" xfId="366" applyNumberFormat="1" applyFont="1" applyFill="1" applyBorder="1" applyAlignment="1" applyProtection="1">
      <alignment horizontal="left" vertical="center" wrapText="1"/>
    </xf>
    <xf numFmtId="0" fontId="26" fillId="3" borderId="1" xfId="366" applyNumberFormat="1" applyFont="1" applyFill="1" applyBorder="1" applyAlignment="1" applyProtection="1">
      <alignment horizontal="left" vertical="center" wrapText="1"/>
    </xf>
    <xf numFmtId="43" fontId="31" fillId="3" borderId="1" xfId="1" applyNumberFormat="1" applyFont="1" applyFill="1" applyBorder="1" applyAlignment="1" applyProtection="1">
      <alignment horizontal="left" vertical="center" wrapText="1"/>
    </xf>
    <xf numFmtId="0" fontId="26" fillId="3" borderId="8" xfId="366" applyNumberFormat="1" applyFont="1" applyFill="1" applyBorder="1" applyAlignment="1" applyProtection="1">
      <alignment horizontal="center" vertical="center" wrapText="1"/>
    </xf>
    <xf numFmtId="0" fontId="26" fillId="3" borderId="9" xfId="366" applyNumberFormat="1" applyFont="1" applyFill="1" applyBorder="1" applyAlignment="1" applyProtection="1">
      <alignment horizontal="center" vertical="center" wrapText="1"/>
    </xf>
    <xf numFmtId="0" fontId="26" fillId="3" borderId="10" xfId="366" applyNumberFormat="1" applyFont="1" applyFill="1" applyBorder="1" applyAlignment="1" applyProtection="1">
      <alignment horizontal="center" vertical="center" wrapText="1"/>
    </xf>
    <xf numFmtId="0" fontId="26" fillId="3" borderId="1" xfId="366" applyNumberFormat="1" applyFont="1" applyFill="1" applyBorder="1" applyAlignment="1" applyProtection="1">
      <alignment horizontal="center" vertical="center" wrapText="1"/>
    </xf>
    <xf numFmtId="0" fontId="26" fillId="3" borderId="14" xfId="366" applyNumberFormat="1" applyFont="1" applyFill="1" applyBorder="1" applyAlignment="1" applyProtection="1">
      <alignment horizontal="center" vertical="center" wrapText="1"/>
    </xf>
    <xf numFmtId="0" fontId="26" fillId="3" borderId="0" xfId="366" applyNumberFormat="1" applyFont="1" applyFill="1" applyBorder="1" applyAlignment="1" applyProtection="1">
      <alignment horizontal="center" vertical="center" wrapText="1"/>
    </xf>
    <xf numFmtId="0" fontId="26" fillId="3" borderId="15" xfId="366" applyNumberFormat="1" applyFont="1" applyFill="1" applyBorder="1" applyAlignment="1" applyProtection="1">
      <alignment horizontal="center" vertical="center" wrapText="1"/>
    </xf>
    <xf numFmtId="0" fontId="26" fillId="3" borderId="11" xfId="366" applyNumberFormat="1" applyFont="1" applyFill="1" applyBorder="1" applyAlignment="1" applyProtection="1">
      <alignment horizontal="center" vertical="center" wrapText="1"/>
    </xf>
    <xf numFmtId="0" fontId="26" fillId="3" borderId="12" xfId="366" applyNumberFormat="1" applyFont="1" applyFill="1" applyBorder="1" applyAlignment="1" applyProtection="1">
      <alignment horizontal="center" vertical="center" wrapText="1"/>
    </xf>
    <xf numFmtId="0" fontId="26" fillId="3" borderId="13" xfId="366" applyNumberFormat="1" applyFont="1" applyFill="1" applyBorder="1" applyAlignment="1" applyProtection="1">
      <alignment horizontal="center" vertical="center" wrapText="1"/>
    </xf>
    <xf numFmtId="43" fontId="26" fillId="3" borderId="1" xfId="1" applyNumberFormat="1" applyFont="1" applyFill="1" applyBorder="1" applyAlignment="1" applyProtection="1">
      <alignment vertical="center" wrapText="1"/>
    </xf>
    <xf numFmtId="0" fontId="26" fillId="3" borderId="5" xfId="164" applyNumberFormat="1" applyFont="1" applyFill="1" applyBorder="1" applyAlignment="1">
      <alignment horizontal="left" vertical="center" wrapText="1"/>
    </xf>
    <xf numFmtId="0" fontId="26" fillId="3" borderId="6" xfId="164" applyNumberFormat="1" applyFont="1" applyFill="1" applyBorder="1" applyAlignment="1">
      <alignment horizontal="left" vertical="center" wrapText="1"/>
    </xf>
    <xf numFmtId="0" fontId="26" fillId="3" borderId="2" xfId="164" applyNumberFormat="1" applyFont="1" applyFill="1" applyBorder="1" applyAlignment="1">
      <alignment horizontal="left" vertical="center" wrapText="1"/>
    </xf>
    <xf numFmtId="0" fontId="26" fillId="3" borderId="1" xfId="164" applyNumberFormat="1" applyFont="1" applyFill="1" applyBorder="1" applyAlignment="1">
      <alignment horizontal="left" vertical="center" wrapText="1"/>
    </xf>
    <xf numFmtId="43" fontId="29" fillId="3" borderId="1" xfId="1" applyNumberFormat="1" applyFont="1" applyFill="1" applyBorder="1" applyAlignment="1" applyProtection="1">
      <alignment horizontal="left" vertical="center" wrapText="1"/>
    </xf>
    <xf numFmtId="43" fontId="32" fillId="3" borderId="1" xfId="1" applyNumberFormat="1" applyFont="1" applyFill="1" applyBorder="1" applyAlignment="1" applyProtection="1">
      <alignment horizontal="left" vertical="center" wrapText="1"/>
    </xf>
    <xf numFmtId="0" fontId="29" fillId="3" borderId="4" xfId="0" applyFont="1" applyFill="1" applyBorder="1" applyAlignment="1">
      <alignment horizontal="center" vertical="center"/>
    </xf>
    <xf numFmtId="0" fontId="31" fillId="3" borderId="1" xfId="366" applyNumberFormat="1" applyFont="1" applyFill="1" applyBorder="1" applyAlignment="1" applyProtection="1">
      <alignment horizontal="left" vertical="center" wrapText="1"/>
    </xf>
    <xf numFmtId="0" fontId="29" fillId="3" borderId="7" xfId="0" applyFont="1" applyFill="1" applyBorder="1" applyAlignment="1">
      <alignment horizontal="center" vertical="center"/>
    </xf>
    <xf numFmtId="0" fontId="31" fillId="3" borderId="5" xfId="366" applyNumberFormat="1" applyFont="1" applyFill="1" applyBorder="1" applyAlignment="1" applyProtection="1">
      <alignment horizontal="left" vertical="center" wrapText="1"/>
    </xf>
    <xf numFmtId="0" fontId="31" fillId="3" borderId="6" xfId="366" applyNumberFormat="1" applyFont="1" applyFill="1" applyBorder="1" applyAlignment="1" applyProtection="1">
      <alignment horizontal="left" vertical="center" wrapText="1"/>
    </xf>
    <xf numFmtId="0" fontId="31" fillId="3" borderId="2" xfId="366" applyNumberFormat="1" applyFont="1" applyFill="1" applyBorder="1" applyAlignment="1" applyProtection="1">
      <alignment horizontal="left" vertical="center" wrapText="1"/>
    </xf>
    <xf numFmtId="0" fontId="29" fillId="3" borderId="3" xfId="0" applyFont="1" applyFill="1" applyBorder="1" applyAlignment="1">
      <alignment horizontal="center" vertical="center"/>
    </xf>
  </cellXfs>
  <cellStyles count="3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Accent5" xfId="49"/>
    <cellStyle name="_Book1" xfId="50"/>
    <cellStyle name="Currency1" xfId="51"/>
    <cellStyle name="输出 3 2 2" xfId="52"/>
    <cellStyle name="常规 2 14" xfId="53"/>
    <cellStyle name="RowLevel_1" xfId="54"/>
    <cellStyle name="40% - 强调文字颜色 3 2" xfId="55"/>
    <cellStyle name="20% - 强调文字颜色 1 3" xfId="56"/>
    <cellStyle name="Mon閠aire [0]_!!!GO" xfId="57"/>
    <cellStyle name="no dec" xfId="58"/>
    <cellStyle name="20% - 着色 3" xfId="59"/>
    <cellStyle name="Accent5 - 20%" xfId="60"/>
    <cellStyle name="Header2 2 5" xfId="61"/>
    <cellStyle name="常规 3_2017-2019年统筹整合投入贫困县情况统计" xfId="62"/>
    <cellStyle name="Mon閠aire_!!!GO" xfId="63"/>
    <cellStyle name="常规 10 2 11" xfId="64"/>
    <cellStyle name="60% - 着色 4" xfId="65"/>
    <cellStyle name="Input [yellow] 2 5" xfId="66"/>
    <cellStyle name="40% - 着色 4" xfId="67"/>
    <cellStyle name="Input [yellow] 2" xfId="68"/>
    <cellStyle name="输出 2 2 4" xfId="69"/>
    <cellStyle name="Milliers_!!!GO" xfId="70"/>
    <cellStyle name="Input [yellow]" xfId="71"/>
    <cellStyle name="40% - 着色 1" xfId="72"/>
    <cellStyle name="Input [yellow] 2 2" xfId="73"/>
    <cellStyle name="New Times Roman" xfId="74"/>
    <cellStyle name="输出 2 2 2" xfId="75"/>
    <cellStyle name="Normal_!!!GO" xfId="76"/>
    <cellStyle name="Currency_!!!GO" xfId="77"/>
    <cellStyle name="表标题" xfId="78"/>
    <cellStyle name="捠壿_Region Orders (2)" xfId="79"/>
    <cellStyle name="60% - 强调文字颜色 6 2" xfId="80"/>
    <cellStyle name="40% - 强调文字颜色 4 3" xfId="81"/>
    <cellStyle name="Comma_!!!GO" xfId="82"/>
    <cellStyle name="Moneda [0]_96 Risk" xfId="83"/>
    <cellStyle name="注释 2 2 4" xfId="84"/>
    <cellStyle name="Currency [0]_!!!GO" xfId="85"/>
    <cellStyle name="comma zerodec" xfId="86"/>
    <cellStyle name="常规_Sheet1_8" xfId="87"/>
    <cellStyle name="捠壿 [0.00]_Region Orders (2)" xfId="88"/>
    <cellStyle name="_Book1_2" xfId="89"/>
    <cellStyle name="输入 2 2 4" xfId="90"/>
    <cellStyle name="Dollar (zero dec)" xfId="91"/>
    <cellStyle name="Input [yellow] 2 4" xfId="92"/>
    <cellStyle name="40% - 着色 3" xfId="93"/>
    <cellStyle name="60% - 强调文字颜色 1 3" xfId="94"/>
    <cellStyle name="强调文字颜色 6 3" xfId="95"/>
    <cellStyle name="编号" xfId="96"/>
    <cellStyle name="Header1" xfId="97"/>
    <cellStyle name="Millares [0]_96 Risk" xfId="98"/>
    <cellStyle name="常规 51" xfId="99"/>
    <cellStyle name="ColLevel_1" xfId="100"/>
    <cellStyle name="Accent1 - 40%" xfId="101"/>
    <cellStyle name="常规_项目投入明细_10" xfId="102"/>
    <cellStyle name="Input [yellow] 3" xfId="103"/>
    <cellStyle name="Accent6 - 60%" xfId="104"/>
    <cellStyle name="Accent6 - 20%" xfId="105"/>
    <cellStyle name="sstot" xfId="106"/>
    <cellStyle name="Header2 2 2" xfId="107"/>
    <cellStyle name="Accent6" xfId="108"/>
    <cellStyle name="Accent5 - 40%" xfId="109"/>
    <cellStyle name="Accent4" xfId="110"/>
    <cellStyle name="好_Sheet1" xfId="111"/>
    <cellStyle name="Accent3 - 40%" xfId="112"/>
    <cellStyle name="Accent3 - 20%" xfId="113"/>
    <cellStyle name="Accent2" xfId="114"/>
    <cellStyle name="Accent1 - 60%" xfId="115"/>
    <cellStyle name="Accent1" xfId="116"/>
    <cellStyle name="输入 3 2 4" xfId="117"/>
    <cellStyle name="60% - 着色 6" xfId="118"/>
    <cellStyle name="60% - 着色 5" xfId="119"/>
    <cellStyle name="60% - 着色 3" xfId="120"/>
    <cellStyle name="60% - 着色 2" xfId="121"/>
    <cellStyle name="per.style" xfId="122"/>
    <cellStyle name="60% - 强调文字颜色 6 3" xfId="123"/>
    <cellStyle name="常规_整合明细.更新 2" xfId="124"/>
    <cellStyle name="60% - 着色 1" xfId="125"/>
    <cellStyle name="t_HVAC Equipment (3)" xfId="126"/>
    <cellStyle name="60% - 强调文字颜色 5 3" xfId="127"/>
    <cellStyle name="Linked Cells" xfId="128"/>
    <cellStyle name="部门" xfId="129"/>
    <cellStyle name="60% - 强调文字颜色 4 3" xfId="130"/>
    <cellStyle name="args.style" xfId="131"/>
    <cellStyle name="60% - 强调文字颜色 4 2" xfId="132"/>
    <cellStyle name="40% - 强调文字颜色 2 3" xfId="133"/>
    <cellStyle name="60% - 强调文字颜色 3 2" xfId="134"/>
    <cellStyle name="40% - 强调文字颜色 1 3" xfId="135"/>
    <cellStyle name="计算 2 2 3" xfId="136"/>
    <cellStyle name="Accent2 - 60%" xfId="137"/>
    <cellStyle name="Comma [0]_!!!GO" xfId="138"/>
    <cellStyle name="Grey" xfId="139"/>
    <cellStyle name="强调文字颜色 5 3" xfId="140"/>
    <cellStyle name="常规 4 7" xfId="141"/>
    <cellStyle name="Millares_96 Risk" xfId="142"/>
    <cellStyle name="40% - 强调文字颜色 5 2" xfId="143"/>
    <cellStyle name="20% - 强调文字颜色 3 3" xfId="144"/>
    <cellStyle name="_ET_STYLE_NoName_00__Book1_1" xfId="145"/>
    <cellStyle name="注释 2 2 3" xfId="146"/>
    <cellStyle name="Date" xfId="147"/>
    <cellStyle name="常规 2 2_2017-2018年统筹整合投入44个深度贫困情况统计" xfId="148"/>
    <cellStyle name="PSDec" xfId="149"/>
    <cellStyle name="40% - 着色 6" xfId="150"/>
    <cellStyle name="Accent3 - 60%" xfId="151"/>
    <cellStyle name="40% - 着色 5" xfId="152"/>
    <cellStyle name="差_Book1_Book1" xfId="153"/>
    <cellStyle name="Header2 3" xfId="154"/>
    <cellStyle name="20% - 强调文字颜色 2 2" xfId="155"/>
    <cellStyle name="40% - 强调文字颜色 1 2" xfId="156"/>
    <cellStyle name="计算 2 2 2" xfId="157"/>
    <cellStyle name="Header2 2" xfId="158"/>
    <cellStyle name="0,0_x000d__x000a_NA_x000d__x000a_" xfId="159"/>
    <cellStyle name="Header2" xfId="160"/>
    <cellStyle name="Moneda_96 Risk" xfId="161"/>
    <cellStyle name="t" xfId="162"/>
    <cellStyle name="40% - 强调文字颜色 6 3" xfId="163"/>
    <cellStyle name="常规_扶贫资金整合明细表.调整" xfId="164"/>
    <cellStyle name="20% - 强调文字颜色 4 3" xfId="165"/>
    <cellStyle name="40% - 强调文字颜色 6 2" xfId="166"/>
    <cellStyle name="20% - 强调文字颜色 5 3" xfId="167"/>
    <cellStyle name="20% - 强调文字颜色 4 2" xfId="168"/>
    <cellStyle name="输入 3 3" xfId="169"/>
    <cellStyle name="20% - 强调文字颜色 2 3" xfId="170"/>
    <cellStyle name="40% - 强调文字颜色 4 2" xfId="171"/>
    <cellStyle name="PSDate" xfId="172"/>
    <cellStyle name="20% - 强调文字颜色 1 2" xfId="173"/>
    <cellStyle name="20% - 强调文字颜色 5 2" xfId="174"/>
    <cellStyle name="PSChar" xfId="175"/>
    <cellStyle name="40% - 强调文字颜色 5 3" xfId="176"/>
    <cellStyle name="60% - 强调文字颜色 5 2" xfId="177"/>
    <cellStyle name="40% - 强调文字颜色 3 3" xfId="178"/>
    <cellStyle name="常规 2 2 2 2" xfId="179"/>
    <cellStyle name="Standard_AREAS" xfId="180"/>
    <cellStyle name="Accent2 - 40%" xfId="181"/>
    <cellStyle name="PSInt" xfId="182"/>
    <cellStyle name="检查单元格 2" xfId="183"/>
    <cellStyle name="60% - 强调文字颜色 2 2" xfId="184"/>
    <cellStyle name="常规_贫困县涉农资金整合工作示范县统计表12月21日" xfId="185"/>
    <cellStyle name="60% - 强调文字颜色 2 3" xfId="186"/>
    <cellStyle name="差_Sheet1" xfId="187"/>
    <cellStyle name="PSSpacer" xfId="188"/>
    <cellStyle name="常规 3 2" xfId="189"/>
    <cellStyle name="汇总 3 2" xfId="190"/>
    <cellStyle name="Accent1 - 20%" xfId="191"/>
    <cellStyle name="常规 12" xfId="192"/>
    <cellStyle name="输入 2 2 3" xfId="193"/>
    <cellStyle name="_Book1_1" xfId="194"/>
    <cellStyle name="Accent4 - 60%" xfId="195"/>
    <cellStyle name="常规 2 11" xfId="196"/>
    <cellStyle name="Pourcentage_pldt" xfId="197"/>
    <cellStyle name="百分比 2 2 2" xfId="198"/>
    <cellStyle name="20% - 强调文字颜色 3 2" xfId="199"/>
    <cellStyle name="输入 2 3" xfId="200"/>
    <cellStyle name="借出原因" xfId="201"/>
    <cellStyle name="好_2017-2019年统筹整合投入贫困县情况统计" xfId="202"/>
    <cellStyle name="警告文本 3" xfId="203"/>
    <cellStyle name="常规_Sheet1" xfId="204"/>
    <cellStyle name="链接单元格 2" xfId="205"/>
    <cellStyle name="千位_ 方正PC" xfId="206"/>
    <cellStyle name="输入 3 2" xfId="207"/>
    <cellStyle name="千分位[0]_laroux" xfId="208"/>
    <cellStyle name="强调文字颜色 1 2" xfId="209"/>
    <cellStyle name="计算 3 2" xfId="210"/>
    <cellStyle name="强调文字颜色 4 2" xfId="211"/>
    <cellStyle name="输出 2" xfId="212"/>
    <cellStyle name="寘嬫愗傝_Region Orders (2)" xfId="213"/>
    <cellStyle name="输出 2 3" xfId="214"/>
    <cellStyle name="数量" xfId="215"/>
    <cellStyle name="输入 2" xfId="216"/>
    <cellStyle name="着色 1" xfId="217"/>
    <cellStyle name="输出 3 2" xfId="218"/>
    <cellStyle name="注释 3" xfId="219"/>
    <cellStyle name="注释 3 2" xfId="220"/>
    <cellStyle name="注释 3 3" xfId="221"/>
    <cellStyle name="差_表4" xfId="222"/>
    <cellStyle name="强调文字颜色 5 2" xfId="223"/>
    <cellStyle name="汇总 3 2 4" xfId="224"/>
    <cellStyle name="汇总 3 2 3" xfId="225"/>
    <cellStyle name="注释 3 2 2" xfId="226"/>
    <cellStyle name="千位[0]_ 方正PC" xfId="227"/>
    <cellStyle name="Percent [2]" xfId="228"/>
    <cellStyle name="标题 2 2" xfId="229"/>
    <cellStyle name="适中 3" xfId="230"/>
    <cellStyle name="计算 3 2 4" xfId="231"/>
    <cellStyle name="着色 5" xfId="232"/>
    <cellStyle name="输入 3 2 3" xfId="233"/>
    <cellStyle name="千位分隔 2" xfId="234"/>
    <cellStyle name="检查单元格 3" xfId="235"/>
    <cellStyle name="强调文字颜色 3 2" xfId="236"/>
    <cellStyle name="标题 2 3" xfId="237"/>
    <cellStyle name="20% - 着色 1" xfId="238"/>
    <cellStyle name="Header2 2 3" xfId="239"/>
    <cellStyle name="着色 3" xfId="240"/>
    <cellStyle name="计算 3 2 2" xfId="241"/>
    <cellStyle name="Input [yellow] 2 3" xfId="242"/>
    <cellStyle name="60% - 强调文字颜色 1 2" xfId="243"/>
    <cellStyle name="40% - 着色 2" xfId="244"/>
    <cellStyle name="强调文字颜色 6 2" xfId="245"/>
    <cellStyle name="日期" xfId="246"/>
    <cellStyle name="Input Cells" xfId="247"/>
    <cellStyle name="差_Book1_1_联系电话" xfId="248"/>
    <cellStyle name="链接单元格 3" xfId="249"/>
    <cellStyle name="输出 2 2" xfId="250"/>
    <cellStyle name="商品名称" xfId="251"/>
    <cellStyle name="适中 2" xfId="252"/>
    <cellStyle name="警告文本 2" xfId="253"/>
    <cellStyle name="好_Book1_1_联系电话" xfId="254"/>
    <cellStyle name="着色 6" xfId="255"/>
    <cellStyle name="常规_项目投入明细_11" xfId="256"/>
    <cellStyle name="差_Book1_联系电话" xfId="257"/>
    <cellStyle name="计算 2 2" xfId="258"/>
    <cellStyle name="计算 3" xfId="259"/>
    <cellStyle name="标题1" xfId="260"/>
    <cellStyle name="强调文字颜色 1 3" xfId="261"/>
    <cellStyle name="Accent4 - 20%" xfId="262"/>
    <cellStyle name="常规 8" xfId="263"/>
    <cellStyle name="PSHeading" xfId="264"/>
    <cellStyle name="输入 3 2 2" xfId="265"/>
    <cellStyle name="差 2" xfId="266"/>
    <cellStyle name="标题 4 3" xfId="267"/>
    <cellStyle name="强调文字颜色 4 3" xfId="268"/>
    <cellStyle name="寘嬫愗傝 [0.00]_Region Orders (2)" xfId="269"/>
    <cellStyle name="标题 1 2" xfId="270"/>
    <cellStyle name="好_Book1_1" xfId="271"/>
    <cellStyle name="计算 3 2 3" xfId="272"/>
    <cellStyle name="着色 4" xfId="273"/>
    <cellStyle name="汇总 3 2 2" xfId="274"/>
    <cellStyle name="好_Book1_Book1" xfId="275"/>
    <cellStyle name="常规_Sheet1 2" xfId="276"/>
    <cellStyle name="Accent6 - 40%" xfId="277"/>
    <cellStyle name="20% - 着色 4" xfId="278"/>
    <cellStyle name="计算 2 3" xfId="279"/>
    <cellStyle name="差_联系电话" xfId="280"/>
    <cellStyle name="输出 3" xfId="281"/>
    <cellStyle name="6mal" xfId="282"/>
    <cellStyle name="Header2 2 4" xfId="283"/>
    <cellStyle name="注释 2 3" xfId="284"/>
    <cellStyle name="Percent_!!!GO" xfId="285"/>
    <cellStyle name="Accent5 - 60%" xfId="286"/>
    <cellStyle name="千位分隔 4" xfId="287"/>
    <cellStyle name="千位分隔 3" xfId="288"/>
    <cellStyle name="_20100326高清市院遂宁检察院1080P配置清单26日改" xfId="289"/>
    <cellStyle name="千分位_laroux" xfId="290"/>
    <cellStyle name="输出 2 2 3" xfId="291"/>
    <cellStyle name="样式 1" xfId="292"/>
    <cellStyle name="强调 1" xfId="293"/>
    <cellStyle name="分级显示列_1_Book1" xfId="294"/>
    <cellStyle name="普通_laroux" xfId="295"/>
    <cellStyle name="注释 2 2" xfId="296"/>
    <cellStyle name="标题 3 2" xfId="297"/>
    <cellStyle name="Accent2 - 20%" xfId="298"/>
    <cellStyle name="Normal - Style1" xfId="299"/>
    <cellStyle name="标题 3 3" xfId="300"/>
    <cellStyle name="汇总 2 2 4" xfId="301"/>
    <cellStyle name="输出 3 2 4" xfId="302"/>
    <cellStyle name="好_联系电话" xfId="303"/>
    <cellStyle name="强调文字颜色 3 3" xfId="304"/>
    <cellStyle name="差_2017-2019年统筹整合投入贫困县情况统计" xfId="305"/>
    <cellStyle name="好_Sheet1_1" xfId="306"/>
    <cellStyle name="输入 3" xfId="307"/>
    <cellStyle name="好_Book1" xfId="308"/>
    <cellStyle name="好 3" xfId="309"/>
    <cellStyle name="好 2" xfId="310"/>
    <cellStyle name="分级显示行_1_Book1" xfId="311"/>
    <cellStyle name="汇总 3 3" xfId="312"/>
    <cellStyle name="常规 3 3" xfId="313"/>
    <cellStyle name="常规 9" xfId="314"/>
    <cellStyle name="着色 2" xfId="315"/>
    <cellStyle name="注释 2 2 2" xfId="316"/>
    <cellStyle name="输出 3 3" xfId="317"/>
    <cellStyle name="常规 7 2" xfId="318"/>
    <cellStyle name="常规 7" xfId="319"/>
    <cellStyle name="常规 4" xfId="320"/>
    <cellStyle name="常规 2 2" xfId="321"/>
    <cellStyle name="汇总 2 2" xfId="322"/>
    <cellStyle name="常规 3 2 2 3" xfId="323"/>
    <cellStyle name="汇总 3" xfId="324"/>
    <cellStyle name="常规 3" xfId="325"/>
    <cellStyle name="常规 2_2017-2018年统筹整合投入44个深度贫困情况统计" xfId="326"/>
    <cellStyle name="好_Book1_联系电话" xfId="327"/>
    <cellStyle name="20% - 着色 5" xfId="328"/>
    <cellStyle name="_弱电系统设备配置报价清单" xfId="329"/>
    <cellStyle name="常规 5" xfId="330"/>
    <cellStyle name="强调 2" xfId="331"/>
    <cellStyle name="强调文字颜色 2 2" xfId="332"/>
    <cellStyle name="常规 2 3" xfId="333"/>
    <cellStyle name="汇总 2 3" xfId="334"/>
    <cellStyle name="计算 2" xfId="335"/>
    <cellStyle name="计算 3 3" xfId="336"/>
    <cellStyle name="强调 3" xfId="337"/>
    <cellStyle name="昗弨_Pacific Region P&amp;L" xfId="338"/>
    <cellStyle name="汇总 2" xfId="339"/>
    <cellStyle name="常规 2" xfId="340"/>
    <cellStyle name="强调文字颜色 2 3" xfId="341"/>
    <cellStyle name="常规 6" xfId="342"/>
    <cellStyle name="Milliers [0]_!!!GO" xfId="343"/>
    <cellStyle name="20% - 着色 6" xfId="344"/>
    <cellStyle name="输入 2 2 2" xfId="345"/>
    <cellStyle name="常规 2 2 3" xfId="346"/>
    <cellStyle name="汇总 2 2 3" xfId="347"/>
    <cellStyle name="差_Sheet1_1" xfId="348"/>
    <cellStyle name="解释性文本 2" xfId="349"/>
    <cellStyle name="标题 5" xfId="350"/>
    <cellStyle name="_ET_STYLE_NoName_00_" xfId="351"/>
    <cellStyle name="差_Book1_1" xfId="352"/>
    <cellStyle name="输出 3 2 3" xfId="353"/>
    <cellStyle name="常规 6 4 2 2" xfId="354"/>
    <cellStyle name="60% - 强调文字颜色 3 3" xfId="355"/>
    <cellStyle name="计算 2 2 4" xfId="356"/>
    <cellStyle name="常规 2 2 2" xfId="357"/>
    <cellStyle name="汇总 2 2 2" xfId="358"/>
    <cellStyle name="差 3" xfId="359"/>
    <cellStyle name="40% - 强调文字颜色 2 2" xfId="360"/>
    <cellStyle name="Accent4 - 40%" xfId="361"/>
    <cellStyle name="解释性文本 3" xfId="362"/>
    <cellStyle name="标题 6" xfId="363"/>
    <cellStyle name="好_表4" xfId="364"/>
    <cellStyle name="20% - 着色 2" xfId="365"/>
    <cellStyle name="常规_整合明细.更新" xfId="366"/>
    <cellStyle name="差_Book1" xfId="367"/>
    <cellStyle name="输入 2 2" xfId="368"/>
    <cellStyle name="标题 4 2" xfId="369"/>
    <cellStyle name="标题 1 3" xfId="370"/>
    <cellStyle name="_ET_STYLE_NoName_00__Book1" xfId="371"/>
    <cellStyle name="?鹎%U龡&amp;H?_x0008__x001c__x001c_?_x0007__x0001__x0001_" xfId="372"/>
    <cellStyle name="Accent3" xfId="373"/>
    <cellStyle name="_ET_STYLE_NoName_00__Sheet3" xfId="374"/>
    <cellStyle name="常规_Sheet1_11" xfId="375"/>
    <cellStyle name="常规 10" xfId="376"/>
    <cellStyle name="注释 2" xfId="377"/>
    <cellStyle name="20% - 强调文字颜色 6 3" xfId="378"/>
    <cellStyle name="注释 3 2 4" xfId="379"/>
    <cellStyle name="常规 2 7 2 2" xfId="380"/>
    <cellStyle name="20% - 强调文字颜色 6 2" xfId="381"/>
    <cellStyle name="注释 3 2 3" xfId="382"/>
  </cellStyle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15</xdr:row>
      <xdr:rowOff>0</xdr:rowOff>
    </xdr:from>
    <xdr:to>
      <xdr:col>1</xdr:col>
      <xdr:colOff>248285</xdr:colOff>
      <xdr:row>15</xdr:row>
      <xdr:rowOff>161925</xdr:rowOff>
    </xdr:to>
    <xdr:pic>
      <xdr:nvPicPr>
        <xdr:cNvPr id="2" name="图片 20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 name="图片 20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 name="图片 20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 name="图片 20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 name="图片 20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 name="图片 20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 name="图片 20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 name="图片 20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 name="图片 20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 name="图片 20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 name="图片 20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 name="图片 20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 name="图片 20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 name="图片 20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 name="图片 20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 name="图片 20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 name="图片 20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 name="图片 20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 name="图片 20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 name="图片 20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 name="图片 20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 name="图片 20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 name="图片 20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 name="图片 20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 name="图片 21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 name="图片 21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 name="图片 21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 name="图片 21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 name="图片 21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 name="图片 21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 name="图片 21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 name="图片 21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 name="图片 21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0" name="图片 21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1" name="图片 21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2" name="图片 21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3" name="图片 21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4" name="图片 21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5" name="图片 21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6" name="图片 21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7" name="图片 21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8" name="图片 21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49" name="图片 21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0" name="图片 21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1" name="图片 21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2" name="图片 21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3" name="图片 21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4" name="图片 21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5" name="图片 21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6" name="图片 21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7" name="图片 21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8" name="图片 21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59" name="图片 21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0" name="图片 21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1" name="图片 21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6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6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6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6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6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7" name="图片 21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8" name="图片 21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69" name="图片 21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0" name="图片 21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1" name="图片 21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2" name="图片 21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3" name="图片 21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4" name="图片 21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5" name="图片 21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6" name="图片 21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7" name="图片 21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8" name="图片 21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79" name="图片 21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0" name="图片 21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1" name="图片 21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2" name="图片 21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3" name="图片 21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4" name="图片 21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5" name="图片 21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6" name="图片 21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7" name="图片 21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8" name="图片 21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89" name="图片 21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0" name="图片 21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1" name="图片 21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2" name="图片 21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3" name="图片 21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4" name="图片 21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5" name="图片 21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96" name="图片 21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9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9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9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0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0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2" name="图片 21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3" name="图片 21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4" name="图片 21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5" name="图片 21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6" name="图片 21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7" name="图片 21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8" name="图片 21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09" name="图片 21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0" name="图片 21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1" name="图片 21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1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1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1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1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1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7" name="图片 21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8" name="图片 21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19" name="图片 21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0" name="图片 21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1" name="图片 21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2" name="图片 21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3" name="图片 21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4" name="图片 21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5" name="图片 21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6" name="图片 22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7" name="图片 22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8" name="图片 22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29" name="图片 22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0" name="图片 22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1" name="图片 22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2" name="图片 22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3" name="图片 22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4" name="图片 22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5" name="图片 22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36" name="图片 22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3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3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3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4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4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2" name="图片 22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3" name="图片 22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4" name="图片 22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5" name="图片 22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6" name="图片 22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7" name="图片 22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8" name="图片 22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49" name="图片 22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0" name="图片 22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1" name="图片 22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2" name="图片 22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3" name="图片 22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4" name="图片 22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5" name="图片 22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6" name="图片 22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7" name="图片 22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8" name="图片 22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59" name="图片 22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0" name="图片 22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1" name="图片 22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2" name="图片 22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3" name="图片 22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4" name="图片 22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5" name="图片 22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6" name="图片 22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7" name="图片 22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8" name="图片 22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69" name="图片 22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0" name="图片 22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1" name="图片 22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2" name="图片 22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3" name="图片 22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4" name="图片 22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5" name="图片 22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6" name="图片 22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7" name="图片 22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8" name="图片 22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79" name="图片 22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0" name="图片 22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1" name="图片 22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8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18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8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8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18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7" name="图片 22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8" name="图片 22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89" name="图片 22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0" name="图片 22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1" name="图片 22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2" name="图片 22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3" name="图片 22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4" name="图片 22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5" name="图片 22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6" name="图片 22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7" name="图片 227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8" name="图片 227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199" name="图片 227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0" name="图片 227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1" name="图片 227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2" name="图片 22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3" name="图片 22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4" name="图片 22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5" name="图片 22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6" name="图片 22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7" name="图片 22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8" name="图片 22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09" name="图片 22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0" name="图片 22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1" name="图片 22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2" name="图片 22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3" name="图片 22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4" name="图片 22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5" name="图片 22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16" name="图片 22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1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1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1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2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2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2" name="图片 22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3" name="图片 22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4" name="图片 22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5" name="图片 22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6" name="图片 23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7" name="图片 23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8" name="图片 23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29" name="图片 23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0" name="图片 23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1" name="图片 23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2" name="图片 23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3" name="图片 23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4" name="图片 23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5" name="图片 23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6" name="图片 23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7" name="图片 23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8" name="图片 23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39" name="图片 23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 name="图片 23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 name="图片 23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 name="图片 23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 name="图片 23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 name="图片 23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 name="图片 23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 name="图片 23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 name="图片 23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 name="图片 23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 name="图片 23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 name="图片 23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 name="图片 23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 name="图片 23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 name="图片 23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 name="图片 23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 name="图片 23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 name="图片 23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 name="图片 23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 name="图片 23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 name="图片 23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 name="图片 23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 name="图片 23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 name="图片 23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 name="图片 23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 name="图片 23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 name="图片 23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 name="图片 23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 name="图片 23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 name="图片 23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 name="图片 23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 name="图片 23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 name="图片 23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 name="图片 23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 name="图片 23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 name="图片 23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0" name="图片 23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1" name="图片 23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2" name="图片 23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3" name="图片 23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4" name="图片 23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5" name="图片 23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6" name="图片 23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7" name="图片 23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8" name="图片 23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89" name="图片 23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90" name="图片 23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91" name="图片 23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9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9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9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9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9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97" name="图片 237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98" name="图片 237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99" name="图片 237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0" name="图片 237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1" name="图片 237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2" name="图片 23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3" name="图片 23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4" name="图片 23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5" name="图片 23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06" name="图片 23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0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0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0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1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1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2" name="图片 23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3" name="图片 23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4" name="图片 23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5" name="图片 23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6" name="图片 23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7" name="图片 23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8" name="图片 23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19" name="图片 23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0" name="图片 23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1" name="图片 23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2" name="图片 23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3" name="图片 23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4" name="图片 23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5" name="图片 23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6" name="图片 24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7" name="图片 24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8" name="图片 24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29" name="图片 24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0" name="图片 24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1" name="图片 24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3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3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3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3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3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7" name="图片 24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8" name="图片 24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39" name="图片 24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0" name="图片 24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1" name="图片 24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2" name="图片 24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3" name="图片 24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4" name="图片 24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5" name="图片 24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6" name="图片 24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7" name="图片 24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8" name="图片 24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49" name="图片 24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0" name="图片 24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1" name="图片 24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2" name="图片 24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3" name="图片 24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4" name="图片 24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5" name="图片 24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6" name="图片 24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7" name="图片 24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8" name="图片 24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59" name="图片 24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0" name="图片 24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1" name="图片 24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2" name="图片 24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3" name="图片 24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4" name="图片 24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5" name="图片 24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6" name="图片 24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7" name="图片 24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8" name="图片 24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69" name="图片 24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0" name="图片 24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1" name="图片 24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7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37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7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7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37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7" name="图片 24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8" name="图片 24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79" name="图片 24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0" name="图片 24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1" name="图片 24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2" name="图片 24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3" name="图片 24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4" name="图片 24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5" name="图片 24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6" name="图片 24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7" name="图片 24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8" name="图片 24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89" name="图片 24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0" name="图片 24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1" name="图片 24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2" name="图片 24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3" name="图片 24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4" name="图片 24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5" name="图片 24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396" name="图片 24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397" name="图片 396"/>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398" name="图片 397"/>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399" name="图片 398"/>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400" name="图片 399"/>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401" name="图片 400"/>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2" name="图片 207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3" name="图片 207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4" name="图片 207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5" name="图片 207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6" name="图片 208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7" name="图片 208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8" name="图片 208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09" name="图片 208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0" name="图片 208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1" name="图片 208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2" name="图片 208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3" name="图片 208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4" name="图片 208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5" name="图片 208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6" name="图片 209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7" name="图片 209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8" name="图片 209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19" name="图片 209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0" name="图片 209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1" name="图片 209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2" name="图片 209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3" name="图片 209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4" name="图片 209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5" name="图片 209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26" name="图片 210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27"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28"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29"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30"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31"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2" name="图片 210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3" name="图片 210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4" name="图片 210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5" name="图片 210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6" name="图片 211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7" name="图片 211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8" name="图片 211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39" name="图片 211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0" name="图片 211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1" name="图片 211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2" name="图片 211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3" name="图片 211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4" name="图片 211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5" name="图片 211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6" name="图片 212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7" name="图片 212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8" name="图片 212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49" name="图片 212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0" name="图片 212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1" name="图片 212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2" name="图片 212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3" name="图片 212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4" name="图片 212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5" name="图片 212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6" name="图片 213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7" name="图片 213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8" name="图片 213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59" name="图片 213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60" name="图片 213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61" name="图片 213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6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6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6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6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6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67" name="图片 214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68" name="图片 214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69" name="图片 214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0" name="图片 214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1" name="图片 214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2" name="图片 214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3" name="图片 214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4" name="图片 214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5" name="图片 214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6" name="图片 215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7" name="图片 215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8" name="图片 215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79" name="图片 215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0" name="图片 215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1" name="图片 215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2" name="图片 215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3" name="图片 215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4" name="图片 215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5" name="图片 215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6" name="图片 216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7" name="图片 216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8" name="图片 216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89" name="图片 216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0" name="图片 216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1" name="图片 216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2" name="图片 216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3" name="图片 216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4" name="图片 216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5" name="图片 216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496" name="图片 217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97"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498"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499"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00"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01"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2" name="图片 217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3" name="图片 217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4" name="图片 217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5" name="图片 217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6" name="图片 218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7" name="图片 218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8" name="图片 218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09" name="图片 218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10" name="图片 218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11" name="图片 218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1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1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1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1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1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17" name="图片 219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18" name="图片 219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19" name="图片 219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0" name="图片 219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1" name="图片 219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2" name="图片 219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3" name="图片 219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4" name="图片 219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5" name="图片 219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6" name="图片 220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7" name="图片 220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8" name="图片 220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29" name="图片 220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0" name="图片 220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1" name="图片 220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2" name="图片 220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3" name="图片 220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4" name="图片 220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5" name="图片 220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36" name="图片 221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37"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38"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39"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40"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41"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2" name="图片 221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3" name="图片 221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4" name="图片 221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5" name="图片 221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6" name="图片 222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7" name="图片 222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8" name="图片 222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49" name="图片 222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0" name="图片 222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1" name="图片 222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2" name="图片 222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3" name="图片 222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4" name="图片 222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5" name="图片 222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6" name="图片 223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7" name="图片 223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8" name="图片 223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59" name="图片 223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0" name="图片 223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1" name="图片 223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2" name="图片 223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3" name="图片 223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4" name="图片 223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5" name="图片 223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6" name="图片 224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7" name="图片 224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8" name="图片 224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69" name="图片 224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0" name="图片 224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1" name="图片 224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2" name="图片 224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3" name="图片 224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4" name="图片 224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5" name="图片 224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6" name="图片 225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7" name="图片 225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8" name="图片 225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79" name="图片 225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80" name="图片 225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81" name="图片 225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8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58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8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8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58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87" name="图片 226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88" name="图片 226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89" name="图片 226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0" name="图片 226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1" name="图片 226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2" name="图片 226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3" name="图片 226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4" name="图片 226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5" name="图片 226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6" name="图片 227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7" name="图片 227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8" name="图片 227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599" name="图片 227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0" name="图片 227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1" name="图片 227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2" name="图片 227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3" name="图片 227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4" name="图片 227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5" name="图片 227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6" name="图片 228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7" name="图片 228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8" name="图片 228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09" name="图片 228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0" name="图片 228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1" name="图片 228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2" name="图片 228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3" name="图片 228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4" name="图片 228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5" name="图片 228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16" name="图片 229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17"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18"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19"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20"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21"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2" name="图片 229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3" name="图片 229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4" name="图片 229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5" name="图片 229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6" name="图片 230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7" name="图片 230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8" name="图片 230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29" name="图片 230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0" name="图片 230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1" name="图片 230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2" name="图片 230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3" name="图片 230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4" name="图片 230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5" name="图片 230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6" name="图片 231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7" name="图片 231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8" name="图片 231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39" name="图片 231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0" name="图片 231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1" name="图片 231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2" name="图片 231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3" name="图片 231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4" name="图片 231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5" name="图片 231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6" name="图片 232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7" name="图片 232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8" name="图片 232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49" name="图片 232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50" name="图片 232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51" name="图片 232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5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5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5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5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5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57" name="图片 233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58" name="图片 233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59" name="图片 233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0" name="图片 233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1" name="图片 233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2" name="图片 233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3" name="图片 233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4" name="图片 233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5" name="图片 233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6" name="图片 234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7" name="图片 234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8" name="图片 234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69" name="图片 234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0" name="图片 234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1" name="图片 234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2" name="图片 234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3" name="图片 234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4" name="图片 234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5" name="图片 234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6" name="图片 235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7" name="图片 235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8" name="图片 235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79" name="图片 235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0" name="图片 235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1" name="图片 235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2" name="图片 235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3" name="图片 235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4" name="图片 235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5" name="图片 235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6" name="图片 236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7" name="图片 236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8" name="图片 236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89" name="图片 236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90" name="图片 236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91" name="图片 236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9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69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9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9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69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97" name="图片 237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98" name="图片 237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699" name="图片 237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0" name="图片 237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1" name="图片 237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2" name="图片 237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3" name="图片 237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4" name="图片 237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5" name="图片 237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06" name="图片 238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07"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08"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09"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10"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11"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2" name="图片 238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3" name="图片 238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4" name="图片 238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5" name="图片 238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6" name="图片 239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7" name="图片 239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8" name="图片 239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19" name="图片 239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0" name="图片 239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1" name="图片 239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2" name="图片 239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3" name="图片 239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4" name="图片 239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5" name="图片 239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6" name="图片 240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7" name="图片 240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8" name="图片 240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29" name="图片 240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30" name="图片 240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31" name="图片 240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3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3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3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3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3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37" name="图片 241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38" name="图片 241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39" name="图片 241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0" name="图片 241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1" name="图片 241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2" name="图片 241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3" name="图片 241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4" name="图片 241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5" name="图片 241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6" name="图片 242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7" name="图片 242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8" name="图片 242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49" name="图片 242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0" name="图片 242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1" name="图片 242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2" name="图片 242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3" name="图片 242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4" name="图片 242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5" name="图片 242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6" name="图片 243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7" name="图片 243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8" name="图片 243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59" name="图片 243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0" name="图片 243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1" name="图片 243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2" name="图片 243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3" name="图片 243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4" name="图片 243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5" name="图片 243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6" name="图片 244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7" name="图片 244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8" name="图片 244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69" name="图片 244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70" name="图片 244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71" name="图片 244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72" name="图片 1"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177165</xdr:rowOff>
    </xdr:to>
    <xdr:pic>
      <xdr:nvPicPr>
        <xdr:cNvPr id="773" name="图片 2" descr="clipboard/drawings/NULL"/>
        <xdr:cNvPicPr>
          <a:picLocks noChangeAspect="1"/>
        </xdr:cNvPicPr>
      </xdr:nvPicPr>
      <xdr:blipFill>
        <a:blip r:embed="rId1" r:link="rId2"/>
        <a:stretch>
          <a:fillRect/>
        </a:stretch>
      </xdr:blipFill>
      <xdr:spPr>
        <a:xfrm>
          <a:off x="791845" y="5130800"/>
          <a:ext cx="121920" cy="177165"/>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74" name="图片 3"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75" name="图片 4"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106045</xdr:colOff>
      <xdr:row>6</xdr:row>
      <xdr:rowOff>0</xdr:rowOff>
    </xdr:from>
    <xdr:to>
      <xdr:col>1</xdr:col>
      <xdr:colOff>227965</xdr:colOff>
      <xdr:row>6</xdr:row>
      <xdr:rowOff>163830</xdr:rowOff>
    </xdr:to>
    <xdr:pic>
      <xdr:nvPicPr>
        <xdr:cNvPr id="776" name="图片 5" descr="clipboard/drawings/NULL"/>
        <xdr:cNvPicPr>
          <a:picLocks noChangeAspect="1"/>
        </xdr:cNvPicPr>
      </xdr:nvPicPr>
      <xdr:blipFill>
        <a:blip r:embed="rId1" r:link="rId2"/>
        <a:stretch>
          <a:fillRect/>
        </a:stretch>
      </xdr:blipFill>
      <xdr:spPr>
        <a:xfrm>
          <a:off x="791845" y="5130800"/>
          <a:ext cx="12192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77" name="图片 245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78" name="图片 245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79" name="图片 245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0" name="图片 245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1" name="图片 245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2" name="图片 245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3" name="图片 245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4" name="图片 245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5" name="图片 245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6" name="图片 246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7" name="图片 2461"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8" name="图片 2462"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89" name="图片 2463"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0" name="图片 2464"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1" name="图片 2465"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2" name="图片 246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3" name="图片 246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4" name="图片 246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5" name="图片 246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6" name="图片 247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7" name="图片 396"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8" name="图片 397"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799" name="图片 398"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800" name="图片 399"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248285</xdr:colOff>
      <xdr:row>6</xdr:row>
      <xdr:rowOff>163830</xdr:rowOff>
    </xdr:to>
    <xdr:pic>
      <xdr:nvPicPr>
        <xdr:cNvPr id="801" name="图片 400" descr="clipboard/drawings/NULL"/>
        <xdr:cNvPicPr>
          <a:picLocks noChangeAspect="1"/>
        </xdr:cNvPicPr>
      </xdr:nvPicPr>
      <xdr:blipFill>
        <a:blip r:embed="rId1" r:link="rId2"/>
        <a:stretch>
          <a:fillRect/>
        </a:stretch>
      </xdr:blipFill>
      <xdr:spPr>
        <a:xfrm>
          <a:off x="800735" y="5130800"/>
          <a:ext cx="133350" cy="163830"/>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2" name="图片 207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3" name="图片 207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4" name="图片 207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5" name="图片 207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6" name="图片 208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7" name="图片 208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8" name="图片 208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09" name="图片 208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0" name="图片 208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1" name="图片 208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2" name="图片 208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3" name="图片 208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4" name="图片 208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5" name="图片 208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6" name="图片 209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7" name="图片 209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8" name="图片 209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19" name="图片 209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0" name="图片 209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1" name="图片 209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2" name="图片 209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3" name="图片 209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4" name="图片 209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5" name="图片 209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26" name="图片 210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27"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28"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29"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30"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31"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2" name="图片 210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3" name="图片 210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4" name="图片 210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5" name="图片 210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6" name="图片 211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7" name="图片 211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8" name="图片 211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39" name="图片 211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0" name="图片 211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1" name="图片 211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2" name="图片 211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3" name="图片 211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4" name="图片 211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5" name="图片 211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6" name="图片 212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7" name="图片 212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8" name="图片 212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49" name="图片 212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0" name="图片 212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1" name="图片 212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2" name="图片 212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3" name="图片 212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4" name="图片 212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5" name="图片 212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6" name="图片 213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7" name="图片 213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8" name="图片 213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59" name="图片 213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60" name="图片 213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61" name="图片 213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6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6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6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6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6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67" name="图片 214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68" name="图片 214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69" name="图片 214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0" name="图片 214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1" name="图片 214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2" name="图片 214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3" name="图片 214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4" name="图片 214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5" name="图片 214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6" name="图片 215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7" name="图片 215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8" name="图片 215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79" name="图片 215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0" name="图片 215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1" name="图片 215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2" name="图片 215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3" name="图片 215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4" name="图片 215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5" name="图片 215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6" name="图片 216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7" name="图片 216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8" name="图片 216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89" name="图片 216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0" name="图片 216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1" name="图片 216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2" name="图片 216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3" name="图片 216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4" name="图片 216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5" name="图片 216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896" name="图片 217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97"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898"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899"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00"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01"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2" name="图片 217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3" name="图片 217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4" name="图片 217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5" name="图片 217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6" name="图片 218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7" name="图片 218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8" name="图片 218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09" name="图片 218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10" name="图片 218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11" name="图片 218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1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1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1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1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1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17" name="图片 219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18" name="图片 219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19" name="图片 219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0" name="图片 219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1" name="图片 219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2" name="图片 219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3" name="图片 219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4" name="图片 219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5" name="图片 219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6" name="图片 220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7" name="图片 220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8" name="图片 220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29" name="图片 220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0" name="图片 220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1" name="图片 220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2" name="图片 220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3" name="图片 220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4" name="图片 220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5" name="图片 220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36" name="图片 221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37"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38"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39"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40"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41"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2" name="图片 221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3" name="图片 221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4" name="图片 221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5" name="图片 221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6" name="图片 222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7" name="图片 222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8" name="图片 222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49" name="图片 222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0" name="图片 222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1" name="图片 222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2" name="图片 222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3" name="图片 222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4" name="图片 222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5" name="图片 222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6" name="图片 223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7" name="图片 223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8" name="图片 223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59" name="图片 223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0" name="图片 223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1" name="图片 223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2" name="图片 223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3" name="图片 223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4" name="图片 223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5" name="图片 223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6" name="图片 224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7" name="图片 224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8" name="图片 224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69" name="图片 224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0" name="图片 224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1" name="图片 224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2" name="图片 224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3" name="图片 224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4" name="图片 224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5" name="图片 224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6" name="图片 225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7" name="图片 225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8" name="图片 225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79" name="图片 225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80" name="图片 225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81" name="图片 225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8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98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8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8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98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87" name="图片 226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88" name="图片 226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89" name="图片 226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0" name="图片 226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1" name="图片 226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2" name="图片 226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3" name="图片 226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4" name="图片 226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5" name="图片 226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6" name="图片 227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7" name="图片 227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8" name="图片 227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999" name="图片 227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0" name="图片 227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1" name="图片 227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2" name="图片 227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3" name="图片 227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4" name="图片 227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5" name="图片 227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6" name="图片 228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7" name="图片 228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8" name="图片 228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09" name="图片 228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0" name="图片 228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1" name="图片 228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2" name="图片 228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3" name="图片 228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4" name="图片 228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5" name="图片 228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16" name="图片 229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17"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18"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19"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20"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21"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2" name="图片 229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3" name="图片 229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4" name="图片 229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5" name="图片 229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6" name="图片 230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7" name="图片 230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8" name="图片 230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29" name="图片 230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0" name="图片 230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1" name="图片 230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2" name="图片 230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3" name="图片 230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4" name="图片 230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5" name="图片 230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6" name="图片 231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7" name="图片 231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8" name="图片 231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39" name="图片 231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0" name="图片 231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1" name="图片 231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2" name="图片 231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3" name="图片 231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4" name="图片 231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5" name="图片 231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6" name="图片 232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7" name="图片 232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8" name="图片 232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49" name="图片 232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50" name="图片 232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51" name="图片 232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5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5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5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5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5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57" name="图片 233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58" name="图片 233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59" name="图片 233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0" name="图片 233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1" name="图片 233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2" name="图片 233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3" name="图片 233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4" name="图片 233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5" name="图片 233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6" name="图片 234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7" name="图片 234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8" name="图片 234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69" name="图片 234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0" name="图片 234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1" name="图片 234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2" name="图片 234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3" name="图片 234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4" name="图片 234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5" name="图片 234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6" name="图片 235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7" name="图片 235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8" name="图片 235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79" name="图片 235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0" name="图片 235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1" name="图片 235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2" name="图片 235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3" name="图片 235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4" name="图片 235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5" name="图片 235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6" name="图片 236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7" name="图片 236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8" name="图片 236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89" name="图片 236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90" name="图片 236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91" name="图片 236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9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09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9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9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09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97" name="图片 237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98" name="图片 237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099" name="图片 237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0" name="图片 237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1" name="图片 237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2" name="图片 237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3" name="图片 237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4" name="图片 237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5" name="图片 237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06" name="图片 238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07"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08"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09"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10"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11"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2" name="图片 238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3" name="图片 238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4" name="图片 238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5" name="图片 238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6" name="图片 239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7" name="图片 239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8" name="图片 239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19" name="图片 239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0" name="图片 239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1" name="图片 239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2" name="图片 239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3" name="图片 239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4" name="图片 239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5" name="图片 239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6" name="图片 240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7" name="图片 240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8" name="图片 240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29" name="图片 240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30" name="图片 240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31" name="图片 240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3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3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3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3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3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37" name="图片 241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38" name="图片 241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39" name="图片 241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0" name="图片 241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1" name="图片 241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2" name="图片 241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3" name="图片 241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4" name="图片 241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5" name="图片 241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6" name="图片 242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7" name="图片 242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8" name="图片 242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49" name="图片 242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0" name="图片 242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1" name="图片 242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2" name="图片 242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3" name="图片 242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4" name="图片 242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5" name="图片 242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6" name="图片 243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7" name="图片 243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8" name="图片 243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59" name="图片 243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0" name="图片 243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1" name="图片 243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2" name="图片 243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3" name="图片 243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4" name="图片 243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5" name="图片 243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6" name="图片 244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7" name="图片 244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8" name="图片 244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69" name="图片 244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70" name="图片 244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71" name="图片 244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72" name="图片 1"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177165</xdr:rowOff>
    </xdr:to>
    <xdr:pic>
      <xdr:nvPicPr>
        <xdr:cNvPr id="1173" name="图片 2" descr="clipboard/drawings/NULL"/>
        <xdr:cNvPicPr>
          <a:picLocks noChangeAspect="1"/>
        </xdr:cNvPicPr>
      </xdr:nvPicPr>
      <xdr:blipFill>
        <a:blip r:embed="rId1" r:link="rId2"/>
        <a:stretch>
          <a:fillRect/>
        </a:stretch>
      </xdr:blipFill>
      <xdr:spPr>
        <a:xfrm>
          <a:off x="790575" y="5130800"/>
          <a:ext cx="122555" cy="17716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74" name="图片 3"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75" name="图片 4"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104775</xdr:colOff>
      <xdr:row>6</xdr:row>
      <xdr:rowOff>0</xdr:rowOff>
    </xdr:from>
    <xdr:to>
      <xdr:col>1</xdr:col>
      <xdr:colOff>227330</xdr:colOff>
      <xdr:row>6</xdr:row>
      <xdr:rowOff>163195</xdr:rowOff>
    </xdr:to>
    <xdr:pic>
      <xdr:nvPicPr>
        <xdr:cNvPr id="1176" name="图片 5" descr="clipboard/drawings/NULL"/>
        <xdr:cNvPicPr>
          <a:picLocks noChangeAspect="1"/>
        </xdr:cNvPicPr>
      </xdr:nvPicPr>
      <xdr:blipFill>
        <a:blip r:embed="rId1" r:link="rId2"/>
        <a:stretch>
          <a:fillRect/>
        </a:stretch>
      </xdr:blipFill>
      <xdr:spPr>
        <a:xfrm>
          <a:off x="790575" y="5130800"/>
          <a:ext cx="12255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77" name="图片 245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78" name="图片 245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79" name="图片 245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0" name="图片 245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1" name="图片 245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2" name="图片 245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3" name="图片 245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4" name="图片 245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5" name="图片 245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6" name="图片 246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7" name="图片 2461"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8" name="图片 2462"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89" name="图片 2463"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0" name="图片 2464"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1" name="图片 2465"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2" name="图片 246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3" name="图片 246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4" name="图片 246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5" name="图片 246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6" name="图片 247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7" name="图片 396"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8" name="图片 397"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199" name="图片 398"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200" name="图片 399"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114935</xdr:colOff>
      <xdr:row>6</xdr:row>
      <xdr:rowOff>0</xdr:rowOff>
    </xdr:from>
    <xdr:to>
      <xdr:col>1</xdr:col>
      <xdr:colOff>247650</xdr:colOff>
      <xdr:row>6</xdr:row>
      <xdr:rowOff>163195</xdr:rowOff>
    </xdr:to>
    <xdr:pic>
      <xdr:nvPicPr>
        <xdr:cNvPr id="1201" name="图片 400" descr="clipboard/drawings/NULL"/>
        <xdr:cNvPicPr>
          <a:picLocks noChangeAspect="1"/>
        </xdr:cNvPicPr>
      </xdr:nvPicPr>
      <xdr:blipFill>
        <a:blip r:embed="rId1" r:link="rId2"/>
        <a:stretch>
          <a:fillRect/>
        </a:stretch>
      </xdr:blipFill>
      <xdr:spPr>
        <a:xfrm>
          <a:off x="800735" y="5130800"/>
          <a:ext cx="132715" cy="163195"/>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2"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3"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4"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5"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6"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7"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8"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09"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0"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1"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2"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3"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4"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5"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6"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7"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8"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19"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0"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1"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2"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3"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4" name="图片 1"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180340</xdr:rowOff>
    </xdr:to>
    <xdr:pic>
      <xdr:nvPicPr>
        <xdr:cNvPr id="1225" name="图片 2" descr="clipboard/drawings/NULL"/>
        <xdr:cNvPicPr>
          <a:picLocks noChangeAspect="1"/>
        </xdr:cNvPicPr>
      </xdr:nvPicPr>
      <xdr:blipFill>
        <a:blip r:embed="rId1" r:link="rId2"/>
        <a:stretch>
          <a:fillRect/>
        </a:stretch>
      </xdr:blipFill>
      <xdr:spPr>
        <a:xfrm>
          <a:off x="799465" y="5130800"/>
          <a:ext cx="133350" cy="18034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26" name="图片 207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27" name="图片 207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28" name="图片 207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29" name="图片 207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0" name="图片 208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1" name="图片 208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2" name="图片 208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3" name="图片 208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4" name="图片 208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5" name="图片 208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6" name="图片 208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7" name="图片 208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8" name="图片 208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39" name="图片 208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0" name="图片 209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1" name="图片 209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2" name="图片 209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3" name="图片 209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4" name="图片 209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5" name="图片 209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6" name="图片 209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7" name="图片 209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8" name="图片 209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49" name="图片 209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0" name="图片 210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51"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52"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53"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4" name="图片 210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5" name="图片 210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6" name="图片 210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7" name="图片 210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8" name="图片 211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59" name="图片 211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0" name="图片 211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1" name="图片 211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2" name="图片 211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3" name="图片 211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4" name="图片 211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5" name="图片 211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6" name="图片 211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7" name="图片 211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8" name="图片 212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69" name="图片 212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0" name="图片 212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1" name="图片 212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2" name="图片 212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3" name="图片 212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4" name="图片 212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5" name="图片 212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6" name="图片 212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7" name="图片 212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8" name="图片 213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79" name="图片 213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0" name="图片 213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1" name="图片 213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2" name="图片 213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3" name="图片 213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84"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85"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286"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7" name="图片 214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8" name="图片 214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89" name="图片 214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0" name="图片 214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1" name="图片 214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2" name="图片 214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3" name="图片 214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4" name="图片 214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5" name="图片 214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6" name="图片 215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7" name="图片 215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8" name="图片 215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299" name="图片 215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0" name="图片 215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1" name="图片 215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2" name="图片 215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3" name="图片 215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4" name="图片 215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5" name="图片 215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6" name="图片 216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7" name="图片 216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8" name="图片 216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09" name="图片 216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0" name="图片 216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1" name="图片 216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2" name="图片 216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3" name="图片 216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4" name="图片 216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5" name="图片 216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16" name="图片 217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17"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18"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19"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0" name="图片 217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1" name="图片 217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2" name="图片 217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3" name="图片 217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4" name="图片 218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5" name="图片 218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6" name="图片 218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7" name="图片 218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8" name="图片 218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29" name="图片 218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30"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31"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32"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3" name="图片 219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4" name="图片 219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5" name="图片 219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6" name="图片 219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7" name="图片 219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8" name="图片 219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39" name="图片 219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0" name="图片 219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1" name="图片 219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2" name="图片 220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3" name="图片 220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4" name="图片 220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5" name="图片 220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6" name="图片 220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7" name="图片 220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8" name="图片 220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49" name="图片 220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0" name="图片 220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1" name="图片 220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2" name="图片 221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53"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54"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55"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6" name="图片 221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7" name="图片 221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8" name="图片 221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59" name="图片 221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0" name="图片 222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1" name="图片 222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2" name="图片 222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3" name="图片 222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4" name="图片 222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5" name="图片 222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6" name="图片 222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7" name="图片 222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8" name="图片 222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69" name="图片 222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0" name="图片 223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1" name="图片 223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2" name="图片 223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3" name="图片 223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4" name="图片 223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5" name="图片 223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6" name="图片 223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7" name="图片 223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8" name="图片 223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79" name="图片 223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0" name="图片 224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1" name="图片 224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2" name="图片 224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3" name="图片 224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4" name="图片 224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5" name="图片 224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6" name="图片 224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7" name="图片 224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8" name="图片 224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89" name="图片 224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0" name="图片 225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1" name="图片 225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2" name="图片 225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3" name="图片 225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4" name="图片 225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5" name="图片 225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96"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97"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398"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399" name="图片 226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0" name="图片 226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1" name="图片 226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2" name="图片 226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3" name="图片 226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4" name="图片 226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5" name="图片 226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6" name="图片 226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7" name="图片 226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8" name="图片 227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09" name="图片 227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0" name="图片 227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1" name="图片 227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2" name="图片 227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3" name="图片 227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4" name="图片 227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5" name="图片 227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6" name="图片 227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7" name="图片 227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8" name="图片 228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19" name="图片 228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0" name="图片 228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1" name="图片 228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2" name="图片 228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3" name="图片 228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4" name="图片 228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5" name="图片 228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6" name="图片 228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7" name="图片 228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28" name="图片 229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29"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30"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31"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2" name="图片 229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3" name="图片 229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4" name="图片 229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5" name="图片 229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6" name="图片 230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7" name="图片 230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8" name="图片 230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39" name="图片 230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0" name="图片 230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1" name="图片 230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2" name="图片 230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3" name="图片 230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4" name="图片 230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5" name="图片 230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6" name="图片 231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7" name="图片 231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8" name="图片 231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49" name="图片 231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0" name="图片 231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1" name="图片 231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2" name="图片 231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3" name="图片 231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4" name="图片 231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5" name="图片 231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6" name="图片 232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7" name="图片 232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8" name="图片 232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59" name="图片 232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0" name="图片 232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1" name="图片 232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62"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63"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464"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5" name="图片 233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6" name="图片 233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7" name="图片 233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8" name="图片 233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69" name="图片 233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0" name="图片 233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1" name="图片 233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2" name="图片 233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3" name="图片 233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4" name="图片 234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5" name="图片 234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6" name="图片 234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7" name="图片 234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8" name="图片 234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79" name="图片 234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0" name="图片 234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1" name="图片 234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2" name="图片 234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3" name="图片 234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4" name="图片 235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5" name="图片 235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6" name="图片 235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7" name="图片 235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8" name="图片 235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89" name="图片 235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0" name="图片 235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1" name="图片 235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2" name="图片 235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3" name="图片 235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4" name="图片 236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5" name="图片 236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6" name="图片 236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7" name="图片 236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8" name="图片 236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499" name="图片 236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00"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01"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02"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3" name="图片 237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4" name="图片 237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5" name="图片 237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6" name="图片 237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7" name="图片 237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8" name="图片 237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09" name="图片 237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0" name="图片 237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1" name="图片 237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2" name="图片 238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13"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14"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15"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6" name="图片 238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7" name="图片 238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8" name="图片 238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19" name="图片 238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0" name="图片 239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1" name="图片 239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2" name="图片 239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3" name="图片 239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4" name="图片 239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5" name="图片 239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6" name="图片 239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7" name="图片 239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8" name="图片 239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29" name="图片 239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0" name="图片 240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1" name="图片 240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2" name="图片 240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3" name="图片 240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4" name="图片 240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5" name="图片 240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36"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37"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38"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39" name="图片 241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0" name="图片 241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1" name="图片 241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2" name="图片 241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3" name="图片 241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4" name="图片 241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5" name="图片 241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6" name="图片 241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7" name="图片 241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8" name="图片 242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49" name="图片 242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0" name="图片 242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1" name="图片 242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2" name="图片 242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3" name="图片 242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4" name="图片 242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5" name="图片 242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6" name="图片 242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7" name="图片 242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8" name="图片 243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59" name="图片 243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0" name="图片 243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1" name="图片 243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2" name="图片 243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3" name="图片 243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4" name="图片 243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5" name="图片 243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6" name="图片 243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7" name="图片 243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8" name="图片 244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69" name="图片 244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0" name="图片 244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1" name="图片 244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2" name="图片 244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3" name="图片 244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74" name="图片 3"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75" name="图片 4"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113665</xdr:colOff>
      <xdr:row>6</xdr:row>
      <xdr:rowOff>0</xdr:rowOff>
    </xdr:from>
    <xdr:to>
      <xdr:col>1</xdr:col>
      <xdr:colOff>247015</xdr:colOff>
      <xdr:row>6</xdr:row>
      <xdr:rowOff>163830</xdr:rowOff>
    </xdr:to>
    <xdr:pic>
      <xdr:nvPicPr>
        <xdr:cNvPr id="1576" name="图片 5" descr="clipboard/drawings/NULL"/>
        <xdr:cNvPicPr>
          <a:picLocks noChangeAspect="1"/>
        </xdr:cNvPicPr>
      </xdr:nvPicPr>
      <xdr:blipFill>
        <a:blip r:embed="rId1" r:link="rId2"/>
        <a:stretch>
          <a:fillRect/>
        </a:stretch>
      </xdr:blipFill>
      <xdr:spPr>
        <a:xfrm>
          <a:off x="799465" y="5130800"/>
          <a:ext cx="13335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7" name="图片 245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8" name="图片 245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79" name="图片 245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0" name="图片 245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1" name="图片 245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2" name="图片 245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3" name="图片 245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4" name="图片 245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5" name="图片 245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6" name="图片 246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7" name="图片 2461"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8" name="图片 2462"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89" name="图片 2463"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0" name="图片 2464"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1" name="图片 2465"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2" name="图片 246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3" name="图片 246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4" name="图片 246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5" name="图片 246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6" name="图片 247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7" name="图片 396"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8" name="图片 397"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599" name="图片 398"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600" name="图片 399"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125095</xdr:colOff>
      <xdr:row>6</xdr:row>
      <xdr:rowOff>0</xdr:rowOff>
    </xdr:from>
    <xdr:to>
      <xdr:col>1</xdr:col>
      <xdr:colOff>268605</xdr:colOff>
      <xdr:row>6</xdr:row>
      <xdr:rowOff>163830</xdr:rowOff>
    </xdr:to>
    <xdr:pic>
      <xdr:nvPicPr>
        <xdr:cNvPr id="1601" name="图片 400" descr="clipboard/drawings/NULL"/>
        <xdr:cNvPicPr>
          <a:picLocks noChangeAspect="1"/>
        </xdr:cNvPicPr>
      </xdr:nvPicPr>
      <xdr:blipFill>
        <a:blip r:embed="rId1" r:link="rId2"/>
        <a:stretch>
          <a:fillRect/>
        </a:stretch>
      </xdr:blipFill>
      <xdr:spPr>
        <a:xfrm>
          <a:off x="810895" y="5130800"/>
          <a:ext cx="143510" cy="16383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2" name="图片 207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3" name="图片 207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4" name="图片 207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5" name="图片 207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6" name="图片 208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7" name="图片 208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8" name="图片 208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09" name="图片 208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0" name="图片 208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1" name="图片 208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2" name="图片 208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3" name="图片 208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4" name="图片 208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5" name="图片 208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6" name="图片 209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7" name="图片 209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8" name="图片 209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19" name="图片 209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0" name="图片 209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1" name="图片 209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2" name="图片 209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3" name="图片 209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4" name="图片 209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5" name="图片 209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26" name="图片 210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27"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28"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29"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30"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31"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2" name="图片 210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3" name="图片 210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4" name="图片 210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5" name="图片 210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6" name="图片 211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7" name="图片 211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8" name="图片 211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39" name="图片 211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0" name="图片 211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1" name="图片 211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2" name="图片 211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3" name="图片 211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4" name="图片 211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5" name="图片 211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6" name="图片 212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7" name="图片 212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8" name="图片 212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49" name="图片 212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0" name="图片 212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1" name="图片 212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2" name="图片 212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3" name="图片 212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4" name="图片 212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5" name="图片 212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6" name="图片 213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7" name="图片 213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8" name="图片 213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59" name="图片 213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60" name="图片 213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61" name="图片 213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6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6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6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6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6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67" name="图片 214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68" name="图片 214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69" name="图片 214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0" name="图片 214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1" name="图片 214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2" name="图片 214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3" name="图片 214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4" name="图片 214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5" name="图片 214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6" name="图片 215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7" name="图片 215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8" name="图片 215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79" name="图片 215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0" name="图片 215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1" name="图片 215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2" name="图片 215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3" name="图片 215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4" name="图片 215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5" name="图片 215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6" name="图片 216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7" name="图片 216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8" name="图片 216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89" name="图片 216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0" name="图片 216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1" name="图片 216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2" name="图片 216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3" name="图片 216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4" name="图片 216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5" name="图片 216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696" name="图片 217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97"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698"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699"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00"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01"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2" name="图片 217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3" name="图片 217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4" name="图片 217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5" name="图片 217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6" name="图片 218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7" name="图片 218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8" name="图片 218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09" name="图片 218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10" name="图片 218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11" name="图片 218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1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1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1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1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1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17" name="图片 219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18" name="图片 219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19" name="图片 219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0" name="图片 219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1" name="图片 219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2" name="图片 219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3" name="图片 219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4" name="图片 219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5" name="图片 219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6" name="图片 220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7" name="图片 220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8" name="图片 220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29" name="图片 220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0" name="图片 220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1" name="图片 220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2" name="图片 220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3" name="图片 220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4" name="图片 220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5" name="图片 220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36" name="图片 221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37"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38"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39"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40"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41"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2" name="图片 221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3" name="图片 221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4" name="图片 221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5" name="图片 221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6" name="图片 222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7" name="图片 222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8" name="图片 222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49" name="图片 222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0" name="图片 222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1" name="图片 222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2" name="图片 222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3" name="图片 222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4" name="图片 222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5" name="图片 222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6" name="图片 223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7" name="图片 223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8" name="图片 223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59" name="图片 223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0" name="图片 223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1" name="图片 223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2" name="图片 223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3" name="图片 223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4" name="图片 223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5" name="图片 223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6" name="图片 224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7" name="图片 224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8" name="图片 224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69" name="图片 224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0" name="图片 224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1" name="图片 224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2" name="图片 224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3" name="图片 224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4" name="图片 224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5" name="图片 224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6" name="图片 225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7" name="图片 225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8" name="图片 225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79" name="图片 225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80" name="图片 225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81" name="图片 225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8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78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8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8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78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87" name="图片 226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88" name="图片 226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89" name="图片 226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0" name="图片 226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1" name="图片 226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2" name="图片 226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3" name="图片 226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4" name="图片 226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5" name="图片 226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6" name="图片 227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7" name="图片 227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8" name="图片 227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799" name="图片 227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0" name="图片 227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1" name="图片 227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2" name="图片 227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3" name="图片 227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4" name="图片 227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5" name="图片 227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6" name="图片 228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7" name="图片 228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8" name="图片 228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09" name="图片 228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0" name="图片 228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1" name="图片 228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2" name="图片 228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3" name="图片 228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4" name="图片 228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5" name="图片 228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16" name="图片 229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17"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18"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19"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20"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21"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2" name="图片 229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3" name="图片 229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4" name="图片 229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5" name="图片 229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6" name="图片 230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7" name="图片 230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8" name="图片 230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29" name="图片 230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0" name="图片 230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1" name="图片 230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2" name="图片 230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3" name="图片 230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4" name="图片 230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5" name="图片 230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6" name="图片 231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7" name="图片 231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8" name="图片 231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39" name="图片 231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0" name="图片 231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1" name="图片 231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2" name="图片 231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3" name="图片 231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4" name="图片 231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5" name="图片 231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6" name="图片 232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7" name="图片 232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8" name="图片 232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49" name="图片 232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50" name="图片 232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51" name="图片 232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5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5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5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5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5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57" name="图片 233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58" name="图片 233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59" name="图片 233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0" name="图片 233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1" name="图片 233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2" name="图片 233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3" name="图片 233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4" name="图片 233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5" name="图片 233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6" name="图片 234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7" name="图片 234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8" name="图片 234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69" name="图片 234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0" name="图片 234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1" name="图片 234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2" name="图片 234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3" name="图片 234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4" name="图片 234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5" name="图片 234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6" name="图片 235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7" name="图片 235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8" name="图片 235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79" name="图片 235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0" name="图片 235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1" name="图片 235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2" name="图片 235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3" name="图片 235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4" name="图片 235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5" name="图片 235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6" name="图片 236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7" name="图片 236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8" name="图片 236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89" name="图片 236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90" name="图片 236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91" name="图片 236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9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89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9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9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89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97" name="图片 237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98" name="图片 237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899" name="图片 237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0" name="图片 237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1" name="图片 237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2" name="图片 237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3" name="图片 237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4" name="图片 237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5" name="图片 237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06" name="图片 238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07"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08"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09"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10"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11"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2" name="图片 238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3" name="图片 238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4" name="图片 238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5" name="图片 238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6" name="图片 239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7" name="图片 239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8" name="图片 239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19" name="图片 239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0" name="图片 239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1" name="图片 239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2" name="图片 239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3" name="图片 239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4" name="图片 239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5" name="图片 239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6" name="图片 240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7" name="图片 240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8" name="图片 240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29" name="图片 240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30" name="图片 240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31" name="图片 240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3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3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3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3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3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37" name="图片 241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38" name="图片 241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39" name="图片 241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0" name="图片 241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1" name="图片 241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2" name="图片 241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3" name="图片 241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4" name="图片 241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5" name="图片 241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6" name="图片 242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7" name="图片 242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8" name="图片 242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49" name="图片 242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0" name="图片 242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1" name="图片 242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2" name="图片 242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3" name="图片 242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4" name="图片 242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5" name="图片 242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6" name="图片 243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7" name="图片 243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8" name="图片 243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59" name="图片 243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0" name="图片 243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1" name="图片 243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2" name="图片 243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3" name="图片 243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4" name="图片 243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5" name="图片 243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6" name="图片 244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7" name="图片 244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8" name="图片 244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69" name="图片 244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70" name="图片 244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71" name="图片 244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72" name="图片 1"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177165</xdr:rowOff>
    </xdr:to>
    <xdr:pic>
      <xdr:nvPicPr>
        <xdr:cNvPr id="1973" name="图片 2" descr="clipboard/drawings/NULL"/>
        <xdr:cNvPicPr>
          <a:picLocks noChangeAspect="1"/>
        </xdr:cNvPicPr>
      </xdr:nvPicPr>
      <xdr:blipFill>
        <a:blip r:embed="rId1" r:link="rId2"/>
        <a:stretch>
          <a:fillRect/>
        </a:stretch>
      </xdr:blipFill>
      <xdr:spPr>
        <a:xfrm>
          <a:off x="802640" y="5130800"/>
          <a:ext cx="135890" cy="17716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74" name="图片 3"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75" name="图片 4"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163195</xdr:rowOff>
    </xdr:to>
    <xdr:pic>
      <xdr:nvPicPr>
        <xdr:cNvPr id="1976" name="图片 5" descr="clipboard/drawings/NULL"/>
        <xdr:cNvPicPr>
          <a:picLocks noChangeAspect="1"/>
        </xdr:cNvPicPr>
      </xdr:nvPicPr>
      <xdr:blipFill>
        <a:blip r:embed="rId1" r:link="rId2"/>
        <a:stretch>
          <a:fillRect/>
        </a:stretch>
      </xdr:blipFill>
      <xdr:spPr>
        <a:xfrm>
          <a:off x="802640" y="5130800"/>
          <a:ext cx="1358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77" name="图片 245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78" name="图片 245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79" name="图片 245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0" name="图片 245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1" name="图片 245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2" name="图片 245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3" name="图片 245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4" name="图片 245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5" name="图片 245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6" name="图片 246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7" name="图片 2461"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8" name="图片 2462"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89" name="图片 2463"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0" name="图片 2464"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1" name="图片 2465"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2" name="图片 246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3" name="图片 246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4" name="图片 246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5" name="图片 246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6" name="图片 247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7" name="图片 396"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8" name="图片 397"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1999" name="图片 398"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2000" name="图片 399"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163195</xdr:rowOff>
    </xdr:to>
    <xdr:pic>
      <xdr:nvPicPr>
        <xdr:cNvPr id="2001" name="图片 400" descr="clipboard/drawings/NULL"/>
        <xdr:cNvPicPr>
          <a:picLocks noChangeAspect="1"/>
        </xdr:cNvPicPr>
      </xdr:nvPicPr>
      <xdr:blipFill>
        <a:blip r:embed="rId1" r:link="rId2"/>
        <a:stretch>
          <a:fillRect/>
        </a:stretch>
      </xdr:blipFill>
      <xdr:spPr>
        <a:xfrm>
          <a:off x="812800" y="5130800"/>
          <a:ext cx="148590" cy="163195"/>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2" name="图片 207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3" name="图片 207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4" name="图片 207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5" name="图片 207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6" name="图片 208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7" name="图片 208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8" name="图片 208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09" name="图片 208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0" name="图片 208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1" name="图片 208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2" name="图片 208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3" name="图片 208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4" name="图片 208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5" name="图片 208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6" name="图片 209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7" name="图片 209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8" name="图片 209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19" name="图片 209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0" name="图片 209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1" name="图片 209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2" name="图片 209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3" name="图片 209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4" name="图片 209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5" name="图片 209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26" name="图片 210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27"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28"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29"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30"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31"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2" name="图片 210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3" name="图片 210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4" name="图片 210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5" name="图片 210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6" name="图片 211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7" name="图片 211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8" name="图片 211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39" name="图片 211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0" name="图片 211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1" name="图片 211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2" name="图片 211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3" name="图片 211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4" name="图片 211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5" name="图片 211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6" name="图片 212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7" name="图片 212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8" name="图片 212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49" name="图片 212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0" name="图片 212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1" name="图片 212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2" name="图片 212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3" name="图片 212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4" name="图片 212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5" name="图片 212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6" name="图片 213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7" name="图片 213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8" name="图片 213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59" name="图片 213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60" name="图片 213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61" name="图片 213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6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6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6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6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6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67" name="图片 214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68" name="图片 214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69" name="图片 214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0" name="图片 214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1" name="图片 214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2" name="图片 214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3" name="图片 214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4" name="图片 214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5" name="图片 214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6" name="图片 215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7" name="图片 215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8" name="图片 215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79" name="图片 215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0" name="图片 215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1" name="图片 215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2" name="图片 215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3" name="图片 215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4" name="图片 215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5" name="图片 215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6" name="图片 216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7" name="图片 216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8" name="图片 216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89" name="图片 216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0" name="图片 216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1" name="图片 216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2" name="图片 216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3" name="图片 216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4" name="图片 216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5" name="图片 216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096" name="图片 217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97"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098"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099"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00"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01"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2" name="图片 217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3" name="图片 217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4" name="图片 217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5" name="图片 217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6" name="图片 218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7" name="图片 218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8" name="图片 218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09" name="图片 218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10" name="图片 218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11" name="图片 218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1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1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1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1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1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17" name="图片 219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18" name="图片 219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19" name="图片 219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0" name="图片 219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1" name="图片 219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2" name="图片 219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3" name="图片 219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4" name="图片 219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5" name="图片 219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6" name="图片 220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7" name="图片 220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8" name="图片 220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29" name="图片 220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0" name="图片 220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1" name="图片 220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2" name="图片 220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3" name="图片 220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4" name="图片 220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5" name="图片 220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36" name="图片 221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37"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38"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39"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40"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41"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2" name="图片 221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3" name="图片 221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4" name="图片 221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5" name="图片 221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6" name="图片 222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7" name="图片 222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8" name="图片 222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49" name="图片 222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0" name="图片 222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1" name="图片 222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2" name="图片 222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3" name="图片 222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4" name="图片 222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5" name="图片 222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6" name="图片 223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7" name="图片 223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8" name="图片 223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59" name="图片 223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0" name="图片 223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1" name="图片 223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2" name="图片 223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3" name="图片 223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4" name="图片 223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5" name="图片 223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6" name="图片 224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7" name="图片 224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8" name="图片 224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69" name="图片 224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0" name="图片 224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1" name="图片 224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2" name="图片 224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3" name="图片 224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4" name="图片 224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5" name="图片 224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6" name="图片 225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7" name="图片 225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8" name="图片 225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79" name="图片 225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80" name="图片 225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81" name="图片 225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8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18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8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8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18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87" name="图片 226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88" name="图片 226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89" name="图片 226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0" name="图片 226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1" name="图片 226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2" name="图片 226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3" name="图片 226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4" name="图片 226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5" name="图片 226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6" name="图片 227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7" name="图片 227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8" name="图片 227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199" name="图片 227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0" name="图片 227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1" name="图片 227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2" name="图片 227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3" name="图片 227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4" name="图片 227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5" name="图片 227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6" name="图片 228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7" name="图片 228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8" name="图片 228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09" name="图片 228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0" name="图片 228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1" name="图片 228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2" name="图片 228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3" name="图片 228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4" name="图片 228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5" name="图片 228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16" name="图片 229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17"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18"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19"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20"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21"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2" name="图片 229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3" name="图片 229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4" name="图片 229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5" name="图片 229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6" name="图片 230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7" name="图片 230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8" name="图片 230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29" name="图片 230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0" name="图片 230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1" name="图片 230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2" name="图片 230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3" name="图片 230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4" name="图片 230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5" name="图片 230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6" name="图片 231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7" name="图片 231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8" name="图片 231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39" name="图片 231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0" name="图片 231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1" name="图片 231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2" name="图片 231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3" name="图片 231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4" name="图片 231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5" name="图片 231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6" name="图片 232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7" name="图片 232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8" name="图片 232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49" name="图片 232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50" name="图片 232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51" name="图片 232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5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5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5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5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5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57" name="图片 233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58" name="图片 233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59" name="图片 233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0" name="图片 233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1" name="图片 233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2" name="图片 233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3" name="图片 233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4" name="图片 233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5" name="图片 233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6" name="图片 234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7" name="图片 234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8" name="图片 234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69" name="图片 234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0" name="图片 234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1" name="图片 234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2" name="图片 234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3" name="图片 234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4" name="图片 234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5" name="图片 234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6" name="图片 235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7" name="图片 235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8" name="图片 235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79" name="图片 235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0" name="图片 235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1" name="图片 235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2" name="图片 235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3" name="图片 235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4" name="图片 235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5" name="图片 235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6" name="图片 236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7" name="图片 236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8" name="图片 236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89" name="图片 236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90" name="图片 236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91" name="图片 236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9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29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9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9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29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97" name="图片 237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98" name="图片 237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299" name="图片 237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0" name="图片 237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1" name="图片 237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2" name="图片 237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3" name="图片 237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4" name="图片 237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5" name="图片 237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06" name="图片 238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07"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08"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09"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10"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11"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2" name="图片 238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3" name="图片 238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4" name="图片 238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5" name="图片 238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6" name="图片 239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7" name="图片 239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8" name="图片 239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19" name="图片 239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0" name="图片 239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1" name="图片 239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2" name="图片 239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3" name="图片 239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4" name="图片 239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5" name="图片 239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6" name="图片 240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7" name="图片 240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8" name="图片 240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29" name="图片 240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30" name="图片 240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31" name="图片 240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3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3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3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3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3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37" name="图片 241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38" name="图片 241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39" name="图片 241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0" name="图片 241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1" name="图片 241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2" name="图片 241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3" name="图片 241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4" name="图片 241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5" name="图片 241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6" name="图片 242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7" name="图片 242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8" name="图片 242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49" name="图片 242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0" name="图片 242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1" name="图片 242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2" name="图片 242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3" name="图片 242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4" name="图片 242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5" name="图片 242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6" name="图片 243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7" name="图片 243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8" name="图片 243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59" name="图片 243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0" name="图片 243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1" name="图片 243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2" name="图片 243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3" name="图片 243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4" name="图片 243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5" name="图片 243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6" name="图片 244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7" name="图片 244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8" name="图片 244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69" name="图片 244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70" name="图片 244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71" name="图片 244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72" name="图片 1"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180340</xdr:rowOff>
    </xdr:to>
    <xdr:pic>
      <xdr:nvPicPr>
        <xdr:cNvPr id="2373" name="图片 2" descr="clipboard/drawings/NULL"/>
        <xdr:cNvPicPr>
          <a:picLocks noChangeAspect="1"/>
        </xdr:cNvPicPr>
      </xdr:nvPicPr>
      <xdr:blipFill>
        <a:blip r:embed="rId1" r:link="rId2"/>
        <a:stretch>
          <a:fillRect/>
        </a:stretch>
      </xdr:blipFill>
      <xdr:spPr>
        <a:xfrm>
          <a:off x="802640" y="5130800"/>
          <a:ext cx="135890" cy="18034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74" name="图片 3"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75" name="图片 4"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116840</xdr:colOff>
      <xdr:row>6</xdr:row>
      <xdr:rowOff>0</xdr:rowOff>
    </xdr:from>
    <xdr:to>
      <xdr:col>1</xdr:col>
      <xdr:colOff>252730</xdr:colOff>
      <xdr:row>6</xdr:row>
      <xdr:rowOff>161290</xdr:rowOff>
    </xdr:to>
    <xdr:pic>
      <xdr:nvPicPr>
        <xdr:cNvPr id="2376" name="图片 5" descr="clipboard/drawings/NULL"/>
        <xdr:cNvPicPr>
          <a:picLocks noChangeAspect="1"/>
        </xdr:cNvPicPr>
      </xdr:nvPicPr>
      <xdr:blipFill>
        <a:blip r:embed="rId1" r:link="rId2"/>
        <a:stretch>
          <a:fillRect/>
        </a:stretch>
      </xdr:blipFill>
      <xdr:spPr>
        <a:xfrm>
          <a:off x="802640" y="5130800"/>
          <a:ext cx="1358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77" name="图片 245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78" name="图片 245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79" name="图片 245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0" name="图片 245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1" name="图片 245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2" name="图片 245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3" name="图片 245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4" name="图片 245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5" name="图片 245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6" name="图片 246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7" name="图片 2461"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8" name="图片 2462"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89" name="图片 2463"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0" name="图片 2464"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1" name="图片 2465"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2" name="图片 246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3" name="图片 246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4" name="图片 246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5" name="图片 246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6" name="图片 247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7" name="图片 796"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8" name="图片 797"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399" name="图片 798"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400" name="图片 799"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127000</xdr:colOff>
      <xdr:row>6</xdr:row>
      <xdr:rowOff>0</xdr:rowOff>
    </xdr:from>
    <xdr:to>
      <xdr:col>1</xdr:col>
      <xdr:colOff>275590</xdr:colOff>
      <xdr:row>6</xdr:row>
      <xdr:rowOff>161290</xdr:rowOff>
    </xdr:to>
    <xdr:pic>
      <xdr:nvPicPr>
        <xdr:cNvPr id="2401" name="图片 800" descr="clipboard/drawings/NULL"/>
        <xdr:cNvPicPr>
          <a:picLocks noChangeAspect="1"/>
        </xdr:cNvPicPr>
      </xdr:nvPicPr>
      <xdr:blipFill>
        <a:blip r:embed="rId1" r:link="rId2"/>
        <a:stretch>
          <a:fillRect/>
        </a:stretch>
      </xdr:blipFill>
      <xdr:spPr>
        <a:xfrm>
          <a:off x="812800" y="5130800"/>
          <a:ext cx="148590" cy="16129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2" name="图片 20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3" name="图片 20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4" name="图片 20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5" name="图片 20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6" name="图片 20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7" name="图片 20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8" name="图片 20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09" name="图片 20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0" name="图片 20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1" name="图片 20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2" name="图片 20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3" name="图片 20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4" name="图片 20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5" name="图片 20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6" name="图片 20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7" name="图片 20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8" name="图片 20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19" name="图片 20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0" name="图片 20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1" name="图片 20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2" name="图片 20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3" name="图片 20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4" name="图片 20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5" name="图片 20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26" name="图片 21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2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2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2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3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3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2" name="图片 21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3" name="图片 21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4" name="图片 21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5" name="图片 21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6" name="图片 21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7" name="图片 21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8" name="图片 21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39" name="图片 21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0" name="图片 21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1" name="图片 21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2" name="图片 21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3" name="图片 21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4" name="图片 21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5" name="图片 21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6" name="图片 21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7" name="图片 21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8" name="图片 21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49" name="图片 21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0" name="图片 21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1" name="图片 21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2" name="图片 21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3" name="图片 21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4" name="图片 21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5" name="图片 21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6" name="图片 21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7" name="图片 21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8" name="图片 21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59" name="图片 21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0" name="图片 21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1" name="图片 21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6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6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6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6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6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7" name="图片 21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8" name="图片 21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69" name="图片 21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0" name="图片 21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1" name="图片 21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2" name="图片 21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3" name="图片 21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4" name="图片 21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5" name="图片 21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6" name="图片 21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7" name="图片 21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8" name="图片 21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79" name="图片 21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0" name="图片 21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1" name="图片 21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2" name="图片 21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3" name="图片 21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4" name="图片 21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5" name="图片 21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6" name="图片 21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7" name="图片 21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8" name="图片 21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89" name="图片 21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0" name="图片 21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1" name="图片 21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2" name="图片 21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3" name="图片 21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4" name="图片 21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5" name="图片 21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496" name="图片 21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9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49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49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0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0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2" name="图片 21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3" name="图片 21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4" name="图片 21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5" name="图片 21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6" name="图片 21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7" name="图片 21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8" name="图片 21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09" name="图片 21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0" name="图片 21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1" name="图片 21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1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1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1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1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1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7" name="图片 21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8" name="图片 21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19" name="图片 21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0" name="图片 21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1" name="图片 21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2" name="图片 21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3" name="图片 21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4" name="图片 21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5" name="图片 21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6" name="图片 22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7" name="图片 22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8" name="图片 22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29" name="图片 22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0" name="图片 22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1" name="图片 22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2" name="图片 22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3" name="图片 22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4" name="图片 22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5" name="图片 22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36" name="图片 22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3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3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3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4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4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2" name="图片 22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3" name="图片 22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4" name="图片 22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5" name="图片 22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6" name="图片 22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7" name="图片 22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8" name="图片 22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49" name="图片 22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0" name="图片 22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1" name="图片 22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2" name="图片 22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3" name="图片 22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4" name="图片 22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5" name="图片 22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6" name="图片 22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7" name="图片 22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8" name="图片 22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59" name="图片 22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0" name="图片 22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1" name="图片 22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2" name="图片 22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3" name="图片 22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4" name="图片 22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5" name="图片 22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6" name="图片 22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7" name="图片 22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8" name="图片 22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69" name="图片 22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0" name="图片 22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1" name="图片 22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2" name="图片 22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3" name="图片 22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4" name="图片 22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5" name="图片 22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6" name="图片 22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7" name="图片 22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8" name="图片 22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79" name="图片 22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0" name="图片 22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1" name="图片 22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8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58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8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8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58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7" name="图片 22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8" name="图片 22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89" name="图片 22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0" name="图片 22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1" name="图片 22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2" name="图片 22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3" name="图片 22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4" name="图片 22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5" name="图片 22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6" name="图片 22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7" name="图片 227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8" name="图片 227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599" name="图片 227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0" name="图片 227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1" name="图片 227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2" name="图片 22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3" name="图片 22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4" name="图片 22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5" name="图片 22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6" name="图片 22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7" name="图片 228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8" name="图片 228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09" name="图片 228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0" name="图片 228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1" name="图片 228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2" name="图片 22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3" name="图片 22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4" name="图片 22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5" name="图片 22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16" name="图片 22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1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1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1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2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2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2" name="图片 22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3" name="图片 22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4" name="图片 22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5" name="图片 22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6" name="图片 23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7" name="图片 23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8" name="图片 23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29" name="图片 23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0" name="图片 23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1" name="图片 23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2" name="图片 230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3" name="图片 230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4" name="图片 230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5" name="图片 230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6" name="图片 231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7" name="图片 23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8" name="图片 23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39" name="图片 23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0" name="图片 23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1" name="图片 23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2" name="图片 23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3" name="图片 23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4" name="图片 23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5" name="图片 23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6" name="图片 23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7" name="图片 23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8" name="图片 23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49" name="图片 23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0" name="图片 23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1" name="图片 23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5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5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5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5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5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7" name="图片 23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8" name="图片 23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59" name="图片 23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0" name="图片 23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1" name="图片 23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2" name="图片 23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3" name="图片 23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4" name="图片 23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5" name="图片 23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6" name="图片 23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7" name="图片 23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8" name="图片 23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69" name="图片 23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0" name="图片 23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1" name="图片 23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2" name="图片 234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3" name="图片 234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4" name="图片 234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5" name="图片 234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6" name="图片 235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7" name="图片 23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8" name="图片 23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79" name="图片 23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0" name="图片 23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1" name="图片 23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2" name="图片 23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3" name="图片 23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4" name="图片 23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5" name="图片 23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6" name="图片 23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7" name="图片 23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8" name="图片 23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89" name="图片 23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0" name="图片 23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1" name="图片 23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9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69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9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9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69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7" name="图片 237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8" name="图片 237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699" name="图片 237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0" name="图片 237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1" name="图片 237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2" name="图片 237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3" name="图片 237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4" name="图片 237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5" name="图片 237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06" name="图片 238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07"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08"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09"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10"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11"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2" name="图片 238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3" name="图片 238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4" name="图片 238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5" name="图片 238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6" name="图片 239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7" name="图片 239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8" name="图片 239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19" name="图片 239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0" name="图片 239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1" name="图片 239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2" name="图片 239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3" name="图片 239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4" name="图片 239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5" name="图片 239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6" name="图片 240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7" name="图片 240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8" name="图片 240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29" name="图片 240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0" name="图片 240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1" name="图片 240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3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3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3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3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3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7" name="图片 241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8" name="图片 241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39" name="图片 241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0" name="图片 241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1" name="图片 241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2" name="图片 241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3" name="图片 241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4" name="图片 241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5" name="图片 241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6" name="图片 242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7" name="图片 242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8" name="图片 242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49" name="图片 242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0" name="图片 242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1" name="图片 242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2" name="图片 242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3" name="图片 242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4" name="图片 242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5" name="图片 242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6" name="图片 243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7" name="图片 243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8" name="图片 243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59" name="图片 243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0" name="图片 243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1" name="图片 243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2" name="图片 243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3" name="图片 243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4" name="图片 243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5" name="图片 243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6" name="图片 244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7" name="图片 244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8" name="图片 244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69" name="图片 244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0" name="图片 244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1" name="图片 244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72" name="图片 1"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179070</xdr:rowOff>
    </xdr:to>
    <xdr:pic>
      <xdr:nvPicPr>
        <xdr:cNvPr id="2773" name="图片 2" descr="clipboard/drawings/NULL"/>
        <xdr:cNvPicPr>
          <a:picLocks noChangeAspect="1"/>
        </xdr:cNvPicPr>
      </xdr:nvPicPr>
      <xdr:blipFill>
        <a:blip r:embed="rId1" r:link="rId2"/>
        <a:stretch>
          <a:fillRect/>
        </a:stretch>
      </xdr:blipFill>
      <xdr:spPr>
        <a:xfrm>
          <a:off x="790575" y="28755975"/>
          <a:ext cx="122555" cy="179070"/>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74" name="图片 3"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75" name="图片 4"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104775</xdr:colOff>
      <xdr:row>15</xdr:row>
      <xdr:rowOff>0</xdr:rowOff>
    </xdr:from>
    <xdr:to>
      <xdr:col>1</xdr:col>
      <xdr:colOff>227330</xdr:colOff>
      <xdr:row>15</xdr:row>
      <xdr:rowOff>161925</xdr:rowOff>
    </xdr:to>
    <xdr:pic>
      <xdr:nvPicPr>
        <xdr:cNvPr id="2776" name="图片 5" descr="clipboard/drawings/NULL"/>
        <xdr:cNvPicPr>
          <a:picLocks noChangeAspect="1"/>
        </xdr:cNvPicPr>
      </xdr:nvPicPr>
      <xdr:blipFill>
        <a:blip r:embed="rId1" r:link="rId2"/>
        <a:stretch>
          <a:fillRect/>
        </a:stretch>
      </xdr:blipFill>
      <xdr:spPr>
        <a:xfrm>
          <a:off x="790575" y="28755975"/>
          <a:ext cx="122555"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7" name="图片 245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8" name="图片 245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79" name="图片 245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0" name="图片 245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1" name="图片 245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2" name="图片 245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3" name="图片 245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4" name="图片 245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5" name="图片 245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6" name="图片 246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7" name="图片 2461"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8" name="图片 2462"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89" name="图片 2463"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0" name="图片 2464"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1" name="图片 2465"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2" name="图片 2466"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3" name="图片 2467"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4" name="图片 2468"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5" name="图片 2469"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161925</xdr:rowOff>
    </xdr:to>
    <xdr:pic>
      <xdr:nvPicPr>
        <xdr:cNvPr id="2796" name="图片 2470" descr="clipboard/drawings/NULL"/>
        <xdr:cNvPicPr>
          <a:picLocks noChangeAspect="1"/>
        </xdr:cNvPicPr>
      </xdr:nvPicPr>
      <xdr:blipFill>
        <a:blip r:embed="rId1" r:link="rId2"/>
        <a:stretch>
          <a:fillRect/>
        </a:stretch>
      </xdr:blipFill>
      <xdr:spPr>
        <a:xfrm>
          <a:off x="800735" y="28755975"/>
          <a:ext cx="133350" cy="161925"/>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2797" name="图片 2796"/>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2798" name="图片 2797"/>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2799" name="图片 2798"/>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2800" name="图片 2799"/>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twoCellAnchor editAs="oneCell">
    <xdr:from>
      <xdr:col>1</xdr:col>
      <xdr:colOff>114935</xdr:colOff>
      <xdr:row>15</xdr:row>
      <xdr:rowOff>0</xdr:rowOff>
    </xdr:from>
    <xdr:to>
      <xdr:col>1</xdr:col>
      <xdr:colOff>248285</xdr:colOff>
      <xdr:row>15</xdr:row>
      <xdr:rowOff>162560</xdr:rowOff>
    </xdr:to>
    <xdr:pic>
      <xdr:nvPicPr>
        <xdr:cNvPr id="2801" name="图片 2800"/>
        <xdr:cNvPicPr>
          <a:picLocks noChangeAspect="1"/>
        </xdr:cNvPicPr>
      </xdr:nvPicPr>
      <xdr:blipFill>
        <a:blip r:embed="rId1" r:link="rId2"/>
        <a:stretch>
          <a:fillRect/>
        </a:stretch>
      </xdr:blipFill>
      <xdr:spPr>
        <a:xfrm>
          <a:off x="800735" y="28755975"/>
          <a:ext cx="133350" cy="1625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13</xdr:col>
      <xdr:colOff>0</xdr:colOff>
      <xdr:row>0</xdr:row>
      <xdr:rowOff>0</xdr:rowOff>
    </xdr:from>
    <xdr:to>
      <xdr:col>14</xdr:col>
      <xdr:colOff>0</xdr:colOff>
      <xdr:row>1</xdr:row>
      <xdr:rowOff>0</xdr:rowOff>
    </xdr:to>
    <xdr:sp>
      <xdr:nvSpPr>
        <xdr:cNvPr id="2" name="Line 1"/>
        <xdr:cNvSpPr/>
      </xdr:nvSpPr>
      <xdr:spPr>
        <a:xfrm>
          <a:off x="6014085" y="0"/>
          <a:ext cx="638175"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3" name="Line 2"/>
        <xdr:cNvSpPr/>
      </xdr:nvSpPr>
      <xdr:spPr>
        <a:xfrm>
          <a:off x="7795260" y="0"/>
          <a:ext cx="575945" cy="292100"/>
        </a:xfrm>
        <a:prstGeom prst="line">
          <a:avLst/>
        </a:prstGeom>
        <a:ln w="9525">
          <a:noFill/>
        </a:ln>
      </xdr:spPr>
    </xdr:sp>
    <xdr:clientData/>
  </xdr:twoCellAnchor>
  <xdr:twoCellAnchor>
    <xdr:from>
      <xdr:col>13</xdr:col>
      <xdr:colOff>0</xdr:colOff>
      <xdr:row>0</xdr:row>
      <xdr:rowOff>0</xdr:rowOff>
    </xdr:from>
    <xdr:to>
      <xdr:col>14</xdr:col>
      <xdr:colOff>0</xdr:colOff>
      <xdr:row>1</xdr:row>
      <xdr:rowOff>0</xdr:rowOff>
    </xdr:to>
    <xdr:sp>
      <xdr:nvSpPr>
        <xdr:cNvPr id="4" name="Line 3"/>
        <xdr:cNvSpPr/>
      </xdr:nvSpPr>
      <xdr:spPr>
        <a:xfrm>
          <a:off x="6014085" y="0"/>
          <a:ext cx="638175" cy="292100"/>
        </a:xfrm>
        <a:prstGeom prst="line">
          <a:avLst/>
        </a:prstGeom>
        <a:ln w="9525">
          <a:noFill/>
        </a:ln>
      </xdr:spPr>
    </xdr:sp>
    <xdr:clientData/>
  </xdr:twoCellAnchor>
  <xdr:twoCellAnchor>
    <xdr:from>
      <xdr:col>16</xdr:col>
      <xdr:colOff>0</xdr:colOff>
      <xdr:row>0</xdr:row>
      <xdr:rowOff>0</xdr:rowOff>
    </xdr:from>
    <xdr:to>
      <xdr:col>17</xdr:col>
      <xdr:colOff>0</xdr:colOff>
      <xdr:row>1</xdr:row>
      <xdr:rowOff>0</xdr:rowOff>
    </xdr:to>
    <xdr:sp>
      <xdr:nvSpPr>
        <xdr:cNvPr id="5" name="Line 4"/>
        <xdr:cNvSpPr/>
      </xdr:nvSpPr>
      <xdr:spPr>
        <a:xfrm>
          <a:off x="7795260" y="0"/>
          <a:ext cx="575945" cy="292100"/>
        </a:xfrm>
        <a:prstGeom prst="line">
          <a:avLst/>
        </a:prstGeom>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114935</xdr:colOff>
      <xdr:row>7</xdr:row>
      <xdr:rowOff>0</xdr:rowOff>
    </xdr:from>
    <xdr:to>
      <xdr:col>1</xdr:col>
      <xdr:colOff>248285</xdr:colOff>
      <xdr:row>7</xdr:row>
      <xdr:rowOff>161290</xdr:rowOff>
    </xdr:to>
    <xdr:pic>
      <xdr:nvPicPr>
        <xdr:cNvPr id="2" name="图片 207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 name="图片 207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 name="图片 207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 name="图片 207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 name="图片 208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 name="图片 208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 name="图片 208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 name="图片 208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 name="图片 208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 name="图片 208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 name="图片 208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 name="图片 208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 name="图片 208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 name="图片 208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 name="图片 209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 name="图片 209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 name="图片 209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 name="图片 209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 name="图片 209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 name="图片 209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 name="图片 209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 name="图片 209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 name="图片 209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 name="图片 209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 name="图片 210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7"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8"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0"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 name="图片 210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 name="图片 210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 name="图片 210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 name="图片 210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 name="图片 211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 name="图片 211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 name="图片 211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 name="图片 211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0" name="图片 211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1" name="图片 211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2" name="图片 211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3" name="图片 211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4" name="图片 211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5" name="图片 211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6" name="图片 212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7" name="图片 212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8" name="图片 212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49" name="图片 212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0" name="图片 212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1" name="图片 212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2" name="图片 212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3" name="图片 212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4" name="图片 212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5" name="图片 212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6" name="图片 213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7" name="图片 213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8" name="图片 213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59" name="图片 213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0" name="图片 213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1" name="图片 213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6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6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6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7" name="图片 214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8" name="图片 214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69" name="图片 214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0" name="图片 214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1" name="图片 214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2" name="图片 214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3" name="图片 214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4" name="图片 214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5" name="图片 214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6" name="图片 215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7" name="图片 215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8" name="图片 215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79" name="图片 215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0" name="图片 215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1" name="图片 215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2" name="图片 215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3" name="图片 215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4" name="图片 215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5" name="图片 215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6" name="图片 216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7" name="图片 216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8" name="图片 216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89" name="图片 216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0" name="图片 216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1" name="图片 216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2" name="图片 216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3" name="图片 216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4" name="图片 216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5" name="图片 216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96" name="图片 217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97"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98"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99"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00"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01"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2" name="图片 217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3" name="图片 217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4" name="图片 217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5" name="图片 217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6" name="图片 218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7" name="图片 218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8" name="图片 218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09" name="图片 218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0" name="图片 218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1" name="图片 218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1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1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1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7" name="图片 219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8" name="图片 219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19" name="图片 219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0" name="图片 219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1" name="图片 219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2" name="图片 219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3" name="图片 219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4" name="图片 219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5" name="图片 219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6" name="图片 220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7" name="图片 220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8" name="图片 220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29" name="图片 220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0" name="图片 220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1" name="图片 220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2" name="图片 220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3" name="图片 220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4" name="图片 220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5" name="图片 220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36" name="图片 221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37"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38"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39"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40"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41"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2" name="图片 221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3" name="图片 221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4" name="图片 221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5" name="图片 221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6" name="图片 222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7" name="图片 222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8" name="图片 222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49" name="图片 222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0" name="图片 222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1" name="图片 222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2" name="图片 222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3" name="图片 222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4" name="图片 222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5" name="图片 222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6" name="图片 223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7" name="图片 223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8" name="图片 223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59" name="图片 223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0" name="图片 223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1" name="图片 223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2" name="图片 223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3" name="图片 223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4" name="图片 223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5" name="图片 223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6" name="图片 224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7" name="图片 224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8" name="图片 224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69" name="图片 224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0" name="图片 224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1" name="图片 224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2" name="图片 224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3" name="图片 224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4" name="图片 224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5" name="图片 224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6" name="图片 225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7" name="图片 225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8" name="图片 225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79" name="图片 225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0" name="图片 225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1" name="图片 225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8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18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18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7" name="图片 226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8" name="图片 226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89" name="图片 226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0" name="图片 226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1" name="图片 226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2" name="图片 226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3" name="图片 226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4" name="图片 226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5" name="图片 226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6" name="图片 227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7" name="图片 227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8" name="图片 227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199" name="图片 227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0" name="图片 227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1" name="图片 227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2" name="图片 227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3" name="图片 227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4" name="图片 227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5" name="图片 227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6" name="图片 228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7" name="图片 228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8" name="图片 228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09" name="图片 228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0" name="图片 228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1" name="图片 228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2" name="图片 228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3" name="图片 228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4" name="图片 228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5" name="图片 228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16" name="图片 229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17"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18"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19"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20"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21"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2" name="图片 229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3" name="图片 229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4" name="图片 229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5" name="图片 229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6" name="图片 230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7" name="图片 230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8" name="图片 230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29" name="图片 230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0" name="图片 230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1" name="图片 230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2" name="图片 230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3" name="图片 230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4" name="图片 230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5" name="图片 230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6" name="图片 231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7" name="图片 231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8" name="图片 231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39" name="图片 231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0" name="图片 231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1" name="图片 231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2" name="图片 231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3" name="图片 231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4" name="图片 231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5" name="图片 231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6" name="图片 232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7" name="图片 232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8" name="图片 232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49" name="图片 232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0" name="图片 232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1" name="图片 232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5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5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5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7" name="图片 233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8" name="图片 233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59" name="图片 233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0" name="图片 233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1" name="图片 233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2" name="图片 233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3" name="图片 233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4" name="图片 233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5" name="图片 233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6" name="图片 234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7" name="图片 234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8" name="图片 234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69" name="图片 234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0" name="图片 234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1" name="图片 234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2" name="图片 234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3" name="图片 234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4" name="图片 234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5" name="图片 234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6" name="图片 235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7" name="图片 235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8" name="图片 235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79" name="图片 235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0" name="图片 235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1" name="图片 235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2" name="图片 235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3" name="图片 235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4" name="图片 235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5" name="图片 235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6" name="图片 236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7" name="图片 236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8" name="图片 236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89" name="图片 236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0" name="图片 236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1" name="图片 236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9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29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29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7" name="图片 237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8" name="图片 237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299" name="图片 237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0" name="图片 237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1" name="图片 237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2" name="图片 237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3" name="图片 237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4" name="图片 237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5" name="图片 237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06" name="图片 238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07"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08"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09"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0"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11"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2" name="图片 238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3" name="图片 238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4" name="图片 238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5" name="图片 238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6" name="图片 239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7" name="图片 239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8" name="图片 239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19" name="图片 239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0" name="图片 239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1" name="图片 239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2" name="图片 239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3" name="图片 239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4" name="图片 239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5" name="图片 239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6" name="图片 240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7" name="图片 240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8" name="图片 240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29" name="图片 240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0" name="图片 240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1" name="图片 240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3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3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3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7" name="图片 241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8" name="图片 241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39" name="图片 241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0" name="图片 241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1" name="图片 241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2" name="图片 241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3" name="图片 241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4" name="图片 241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5" name="图片 241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6" name="图片 242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7" name="图片 242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8" name="图片 242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49" name="图片 242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0" name="图片 242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1" name="图片 242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2" name="图片 242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3" name="图片 242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4" name="图片 242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5" name="图片 242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6" name="图片 243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7" name="图片 243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8" name="图片 243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59" name="图片 243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0" name="图片 243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1" name="图片 243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2" name="图片 243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3" name="图片 243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4" name="图片 243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5" name="图片 243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6" name="图片 244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7" name="图片 244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8" name="图片 244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69" name="图片 244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0" name="图片 244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1" name="图片 244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72" name="图片 1"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178435</xdr:rowOff>
    </xdr:to>
    <xdr:pic>
      <xdr:nvPicPr>
        <xdr:cNvPr id="373" name="图片 2" descr="clipboard/drawings/NULL"/>
        <xdr:cNvPicPr>
          <a:picLocks noChangeAspect="1"/>
        </xdr:cNvPicPr>
      </xdr:nvPicPr>
      <xdr:blipFill>
        <a:blip r:embed="rId1" r:link="rId2"/>
        <a:stretch>
          <a:fillRect/>
        </a:stretch>
      </xdr:blipFill>
      <xdr:spPr>
        <a:xfrm>
          <a:off x="370840" y="3702050"/>
          <a:ext cx="122555" cy="178435"/>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4" name="图片 3"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5" name="图片 4"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104775</xdr:colOff>
      <xdr:row>7</xdr:row>
      <xdr:rowOff>0</xdr:rowOff>
    </xdr:from>
    <xdr:to>
      <xdr:col>1</xdr:col>
      <xdr:colOff>227330</xdr:colOff>
      <xdr:row>7</xdr:row>
      <xdr:rowOff>161290</xdr:rowOff>
    </xdr:to>
    <xdr:pic>
      <xdr:nvPicPr>
        <xdr:cNvPr id="376" name="图片 5" descr="clipboard/drawings/NULL"/>
        <xdr:cNvPicPr>
          <a:picLocks noChangeAspect="1"/>
        </xdr:cNvPicPr>
      </xdr:nvPicPr>
      <xdr:blipFill>
        <a:blip r:embed="rId1" r:link="rId2"/>
        <a:stretch>
          <a:fillRect/>
        </a:stretch>
      </xdr:blipFill>
      <xdr:spPr>
        <a:xfrm>
          <a:off x="370840" y="3702050"/>
          <a:ext cx="122555"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7" name="图片 245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8" name="图片 245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79" name="图片 245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0" name="图片 245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1" name="图片 245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2" name="图片 245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3" name="图片 245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4" name="图片 245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5" name="图片 245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6" name="图片 246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7" name="图片 2461"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8" name="图片 2462"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89" name="图片 2463"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0" name="图片 2464"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1" name="图片 2465"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2" name="图片 2466"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3" name="图片 2467"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4" name="图片 2468"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5" name="图片 2469"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twoCellAnchor editAs="oneCell">
    <xdr:from>
      <xdr:col>1</xdr:col>
      <xdr:colOff>114935</xdr:colOff>
      <xdr:row>7</xdr:row>
      <xdr:rowOff>0</xdr:rowOff>
    </xdr:from>
    <xdr:to>
      <xdr:col>1</xdr:col>
      <xdr:colOff>248285</xdr:colOff>
      <xdr:row>7</xdr:row>
      <xdr:rowOff>161290</xdr:rowOff>
    </xdr:to>
    <xdr:pic>
      <xdr:nvPicPr>
        <xdr:cNvPr id="396" name="图片 2470" descr="clipboard/drawings/NULL"/>
        <xdr:cNvPicPr>
          <a:picLocks noChangeAspect="1"/>
        </xdr:cNvPicPr>
      </xdr:nvPicPr>
      <xdr:blipFill>
        <a:blip r:embed="rId1" r:link="rId2"/>
        <a:stretch>
          <a:fillRect/>
        </a:stretch>
      </xdr:blipFill>
      <xdr:spPr>
        <a:xfrm>
          <a:off x="381000" y="3702050"/>
          <a:ext cx="133350" cy="1612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4"/>
  <sheetViews>
    <sheetView workbookViewId="0">
      <pane xSplit="5" ySplit="5" topLeftCell="F106" activePane="bottomRight" state="frozen"/>
      <selection/>
      <selection pane="topRight"/>
      <selection pane="bottomLeft"/>
      <selection pane="bottomRight" activeCell="A116" sqref="A116:E116"/>
    </sheetView>
  </sheetViews>
  <sheetFormatPr defaultColWidth="9" defaultRowHeight="12"/>
  <cols>
    <col min="1" max="1" width="5.5" style="82" customWidth="1"/>
    <col min="2" max="2" width="6.25833333333333" style="83" customWidth="1"/>
    <col min="3" max="3" width="7.25833333333333" style="82" customWidth="1"/>
    <col min="4" max="4" width="9" style="82"/>
    <col min="5" max="5" width="16.625" style="82" customWidth="1"/>
    <col min="6" max="6" width="12.625" style="82" customWidth="1"/>
    <col min="7" max="7" width="12.625" style="84" customWidth="1"/>
    <col min="8" max="8" width="11.625" style="85" customWidth="1"/>
    <col min="9" max="9" width="11.625" style="84" customWidth="1"/>
    <col min="10" max="11" width="17.125" style="84" customWidth="1"/>
    <col min="12" max="12" width="20.375" style="82" customWidth="1"/>
    <col min="13" max="13" width="14" style="84" customWidth="1"/>
    <col min="14" max="14" width="21.875" style="84" customWidth="1"/>
    <col min="15" max="16384" width="9" style="82"/>
  </cols>
  <sheetData>
    <row r="1" ht="30" customHeight="1" spans="1:3">
      <c r="A1" s="15" t="s">
        <v>0</v>
      </c>
      <c r="B1" s="15"/>
      <c r="C1" s="15"/>
    </row>
    <row r="2" s="77" customFormat="1" ht="66.75" customHeight="1" spans="1:14">
      <c r="A2" s="86" t="s">
        <v>1</v>
      </c>
      <c r="B2" s="86"/>
      <c r="C2" s="86"/>
      <c r="D2" s="86"/>
      <c r="E2" s="86"/>
      <c r="F2" s="86"/>
      <c r="G2" s="86"/>
      <c r="H2" s="86"/>
      <c r="I2" s="86"/>
      <c r="J2" s="86"/>
      <c r="K2" s="86"/>
      <c r="L2" s="86"/>
      <c r="M2" s="86"/>
      <c r="N2" s="149"/>
    </row>
    <row r="3" s="78" customFormat="1" ht="27.75" customHeight="1" spans="1:14">
      <c r="A3" s="86"/>
      <c r="B3" s="86"/>
      <c r="C3" s="86"/>
      <c r="D3" s="86"/>
      <c r="E3" s="86"/>
      <c r="F3" s="86"/>
      <c r="G3" s="87"/>
      <c r="H3" s="86"/>
      <c r="I3" s="86"/>
      <c r="J3" s="86"/>
      <c r="K3" s="86"/>
      <c r="L3" s="86"/>
      <c r="M3" s="86"/>
      <c r="N3" s="150" t="s">
        <v>2</v>
      </c>
    </row>
    <row r="4" s="77" customFormat="1" ht="31.5" customHeight="1" spans="1:14">
      <c r="A4" s="88" t="s">
        <v>3</v>
      </c>
      <c r="B4" s="89" t="s">
        <v>4</v>
      </c>
      <c r="C4" s="89"/>
      <c r="D4" s="89"/>
      <c r="E4" s="89"/>
      <c r="F4" s="89" t="s">
        <v>5</v>
      </c>
      <c r="G4" s="90" t="s">
        <v>6</v>
      </c>
      <c r="H4" s="89" t="s">
        <v>7</v>
      </c>
      <c r="I4" s="90" t="s">
        <v>8</v>
      </c>
      <c r="J4" s="90" t="s">
        <v>9</v>
      </c>
      <c r="K4" s="90" t="s">
        <v>10</v>
      </c>
      <c r="L4" s="89" t="s">
        <v>11</v>
      </c>
      <c r="M4" s="90"/>
      <c r="N4" s="90" t="s">
        <v>12</v>
      </c>
    </row>
    <row r="5" s="77" customFormat="1" ht="30.75" customHeight="1" spans="1:14">
      <c r="A5" s="88"/>
      <c r="B5" s="89"/>
      <c r="C5" s="89"/>
      <c r="D5" s="89"/>
      <c r="E5" s="89"/>
      <c r="F5" s="89"/>
      <c r="G5" s="90"/>
      <c r="H5" s="89"/>
      <c r="I5" s="90"/>
      <c r="J5" s="90" t="s">
        <v>13</v>
      </c>
      <c r="K5" s="90"/>
      <c r="L5" s="89"/>
      <c r="M5" s="90" t="s">
        <v>14</v>
      </c>
      <c r="N5" s="90"/>
    </row>
    <row r="6" s="79" customFormat="1" ht="21.95" customHeight="1" spans="1:14">
      <c r="A6" s="91" t="s">
        <v>15</v>
      </c>
      <c r="B6" s="91"/>
      <c r="C6" s="91"/>
      <c r="D6" s="91"/>
      <c r="E6" s="91"/>
      <c r="F6" s="92"/>
      <c r="G6" s="93"/>
      <c r="H6" s="94"/>
      <c r="I6" s="93"/>
      <c r="J6" s="93"/>
      <c r="K6" s="93"/>
      <c r="L6" s="151">
        <v>3723.52</v>
      </c>
      <c r="M6" s="151">
        <v>3723.52</v>
      </c>
      <c r="N6" s="93"/>
    </row>
    <row r="7" s="79" customFormat="1" ht="21.95" customHeight="1" spans="1:14">
      <c r="A7" s="91" t="s">
        <v>16</v>
      </c>
      <c r="B7" s="91"/>
      <c r="C7" s="91"/>
      <c r="D7" s="91"/>
      <c r="E7" s="91"/>
      <c r="F7" s="92"/>
      <c r="G7" s="93"/>
      <c r="H7" s="95"/>
      <c r="I7" s="93"/>
      <c r="J7" s="93"/>
      <c r="K7" s="93"/>
      <c r="L7" s="151">
        <v>3723.52</v>
      </c>
      <c r="M7" s="151">
        <v>3723.52</v>
      </c>
      <c r="N7" s="93"/>
    </row>
    <row r="8" s="79" customFormat="1" ht="21.95" customHeight="1" spans="1:14">
      <c r="A8" s="91" t="s">
        <v>13</v>
      </c>
      <c r="B8" s="91"/>
      <c r="C8" s="91"/>
      <c r="D8" s="91"/>
      <c r="E8" s="91"/>
      <c r="F8" s="92"/>
      <c r="G8" s="93"/>
      <c r="H8" s="94"/>
      <c r="I8" s="93"/>
      <c r="J8" s="93"/>
      <c r="K8" s="93"/>
      <c r="L8" s="151">
        <f>L9+L90+L114+L121</f>
        <v>3723.52</v>
      </c>
      <c r="M8" s="151">
        <f>M9+M90+M114+M121</f>
        <v>3723.52</v>
      </c>
      <c r="N8" s="93"/>
    </row>
    <row r="9" s="80" customFormat="1" ht="24" spans="1:14">
      <c r="A9" s="96" t="s">
        <v>17</v>
      </c>
      <c r="B9" s="96"/>
      <c r="C9" s="96"/>
      <c r="D9" s="96"/>
      <c r="E9" s="96"/>
      <c r="F9" s="96"/>
      <c r="G9" s="97"/>
      <c r="H9" s="98"/>
      <c r="I9" s="99">
        <f t="shared" ref="I9:M9" si="0">I10</f>
        <v>1672</v>
      </c>
      <c r="J9" s="99">
        <f t="shared" si="0"/>
        <v>1672</v>
      </c>
      <c r="K9" s="98" t="s">
        <v>18</v>
      </c>
      <c r="L9" s="99">
        <f t="shared" si="0"/>
        <v>1672</v>
      </c>
      <c r="M9" s="99">
        <f t="shared" si="0"/>
        <v>1672</v>
      </c>
      <c r="N9" s="152"/>
    </row>
    <row r="10" s="80" customFormat="1" ht="24" spans="1:14">
      <c r="A10" s="96" t="s">
        <v>19</v>
      </c>
      <c r="B10" s="96"/>
      <c r="C10" s="96"/>
      <c r="D10" s="96"/>
      <c r="E10" s="96"/>
      <c r="F10" s="96"/>
      <c r="G10" s="99"/>
      <c r="H10" s="98"/>
      <c r="I10" s="99">
        <f t="shared" ref="I10:M10" si="1">I11</f>
        <v>1672</v>
      </c>
      <c r="J10" s="99">
        <f t="shared" si="1"/>
        <v>1672</v>
      </c>
      <c r="K10" s="98" t="s">
        <v>18</v>
      </c>
      <c r="L10" s="99">
        <f>L11</f>
        <v>1672</v>
      </c>
      <c r="M10" s="99">
        <f>M11</f>
        <v>1672</v>
      </c>
      <c r="N10" s="152"/>
    </row>
    <row r="11" s="80" customFormat="1" ht="24" spans="1:14">
      <c r="A11" s="88">
        <v>1</v>
      </c>
      <c r="B11" s="100" t="s">
        <v>20</v>
      </c>
      <c r="C11" s="100"/>
      <c r="D11" s="100"/>
      <c r="E11" s="100"/>
      <c r="F11" s="100"/>
      <c r="G11" s="97"/>
      <c r="H11" s="98"/>
      <c r="I11" s="153">
        <f t="shared" ref="I11:M11" si="2">I12+I13+I14</f>
        <v>1672</v>
      </c>
      <c r="J11" s="153">
        <f t="shared" si="2"/>
        <v>1672</v>
      </c>
      <c r="K11" s="98" t="s">
        <v>18</v>
      </c>
      <c r="L11" s="153">
        <f>L12+L13+L14+L29</f>
        <v>1672</v>
      </c>
      <c r="M11" s="153">
        <f>M12+M13+M14+M29</f>
        <v>1672</v>
      </c>
      <c r="N11" s="152"/>
    </row>
    <row r="12" s="80" customFormat="1" ht="24" spans="1:14">
      <c r="A12" s="88"/>
      <c r="B12" s="101" t="s">
        <v>21</v>
      </c>
      <c r="C12" s="101"/>
      <c r="D12" s="101"/>
      <c r="E12" s="101"/>
      <c r="F12" s="101"/>
      <c r="G12" s="97"/>
      <c r="H12" s="98"/>
      <c r="I12" s="98">
        <v>1512</v>
      </c>
      <c r="J12" s="98">
        <v>1512</v>
      </c>
      <c r="K12" s="98" t="s">
        <v>18</v>
      </c>
      <c r="L12" s="98">
        <v>1512</v>
      </c>
      <c r="M12" s="98">
        <v>1512</v>
      </c>
      <c r="N12" s="152"/>
    </row>
    <row r="13" s="80" customFormat="1" ht="14.25" customHeight="1" spans="1:14">
      <c r="A13" s="88"/>
      <c r="B13" s="101" t="s">
        <v>22</v>
      </c>
      <c r="C13" s="101"/>
      <c r="D13" s="101"/>
      <c r="E13" s="101"/>
      <c r="F13" s="101"/>
      <c r="G13" s="97"/>
      <c r="H13" s="98"/>
      <c r="I13" s="98">
        <v>160</v>
      </c>
      <c r="J13" s="98">
        <v>160</v>
      </c>
      <c r="K13" s="98" t="s">
        <v>18</v>
      </c>
      <c r="L13" s="98">
        <v>160</v>
      </c>
      <c r="M13" s="98">
        <v>160</v>
      </c>
      <c r="N13" s="152"/>
    </row>
    <row r="14" s="80" customFormat="1" ht="14.25" spans="1:14">
      <c r="A14" s="88"/>
      <c r="B14" s="101" t="s">
        <v>23</v>
      </c>
      <c r="C14" s="101"/>
      <c r="D14" s="101"/>
      <c r="E14" s="101"/>
      <c r="F14" s="101"/>
      <c r="G14" s="97"/>
      <c r="H14" s="98"/>
      <c r="I14" s="98">
        <v>0</v>
      </c>
      <c r="J14" s="98">
        <v>0</v>
      </c>
      <c r="K14" s="98"/>
      <c r="L14" s="98"/>
      <c r="M14" s="98"/>
      <c r="N14" s="152"/>
    </row>
    <row r="15" s="80" customFormat="1" ht="14.25" customHeight="1" spans="1:14">
      <c r="A15" s="88"/>
      <c r="B15" s="101" t="s">
        <v>24</v>
      </c>
      <c r="C15" s="101"/>
      <c r="D15" s="101"/>
      <c r="E15" s="101"/>
      <c r="F15" s="101"/>
      <c r="G15" s="97"/>
      <c r="H15" s="98"/>
      <c r="I15" s="98"/>
      <c r="J15" s="98"/>
      <c r="K15" s="98"/>
      <c r="L15" s="154"/>
      <c r="M15" s="152"/>
      <c r="N15" s="152"/>
    </row>
    <row r="16" s="80" customFormat="1" ht="14.25" customHeight="1" spans="1:14">
      <c r="A16" s="88"/>
      <c r="B16" s="101" t="s">
        <v>24</v>
      </c>
      <c r="C16" s="101"/>
      <c r="D16" s="101"/>
      <c r="E16" s="101"/>
      <c r="F16" s="101"/>
      <c r="G16" s="97"/>
      <c r="H16" s="98"/>
      <c r="I16" s="98"/>
      <c r="J16" s="98"/>
      <c r="K16" s="98"/>
      <c r="L16" s="154"/>
      <c r="M16" s="152"/>
      <c r="N16" s="152"/>
    </row>
    <row r="17" s="80" customFormat="1" ht="14.25" customHeight="1" spans="1:14">
      <c r="A17" s="88"/>
      <c r="B17" s="101" t="s">
        <v>25</v>
      </c>
      <c r="C17" s="101"/>
      <c r="D17" s="101"/>
      <c r="E17" s="101"/>
      <c r="F17" s="101"/>
      <c r="G17" s="97"/>
      <c r="H17" s="98"/>
      <c r="I17" s="98"/>
      <c r="J17" s="98"/>
      <c r="K17" s="98"/>
      <c r="L17" s="154"/>
      <c r="M17" s="152"/>
      <c r="N17" s="152"/>
    </row>
    <row r="18" s="80" customFormat="1" ht="14.25" customHeight="1" spans="1:14">
      <c r="A18" s="88"/>
      <c r="B18" s="101" t="s">
        <v>25</v>
      </c>
      <c r="C18" s="101"/>
      <c r="D18" s="101"/>
      <c r="E18" s="101"/>
      <c r="F18" s="101"/>
      <c r="G18" s="97"/>
      <c r="H18" s="98"/>
      <c r="I18" s="98"/>
      <c r="J18" s="98"/>
      <c r="K18" s="98"/>
      <c r="L18" s="154"/>
      <c r="M18" s="152"/>
      <c r="N18" s="152"/>
    </row>
    <row r="19" s="80" customFormat="1" ht="14.25" customHeight="1" spans="1:14">
      <c r="A19" s="102">
        <v>2</v>
      </c>
      <c r="B19" s="103" t="s">
        <v>26</v>
      </c>
      <c r="C19" s="103"/>
      <c r="D19" s="103"/>
      <c r="E19" s="103"/>
      <c r="F19" s="103"/>
      <c r="G19" s="104"/>
      <c r="H19" s="98"/>
      <c r="I19" s="98"/>
      <c r="J19" s="98"/>
      <c r="K19" s="98"/>
      <c r="L19" s="154"/>
      <c r="M19" s="152"/>
      <c r="N19" s="152"/>
    </row>
    <row r="20" s="81" customFormat="1" ht="14.25" customHeight="1" spans="1:14">
      <c r="A20" s="105"/>
      <c r="B20" s="106" t="s">
        <v>27</v>
      </c>
      <c r="C20" s="107"/>
      <c r="D20" s="107"/>
      <c r="E20" s="108"/>
      <c r="F20" s="109"/>
      <c r="G20" s="110"/>
      <c r="H20" s="111"/>
      <c r="I20" s="111"/>
      <c r="J20" s="111"/>
      <c r="K20" s="111"/>
      <c r="L20" s="155"/>
      <c r="M20" s="156"/>
      <c r="N20" s="156"/>
    </row>
    <row r="21" s="81" customFormat="1" ht="14.25" customHeight="1" spans="1:14">
      <c r="A21" s="112"/>
      <c r="B21" s="113" t="s">
        <v>28</v>
      </c>
      <c r="C21" s="109" t="s">
        <v>29</v>
      </c>
      <c r="D21" s="109"/>
      <c r="E21" s="109"/>
      <c r="F21" s="109"/>
      <c r="G21" s="114"/>
      <c r="H21" s="111"/>
      <c r="I21" s="111"/>
      <c r="J21" s="111"/>
      <c r="K21" s="111"/>
      <c r="L21" s="155"/>
      <c r="M21" s="156"/>
      <c r="N21" s="156"/>
    </row>
    <row r="22" s="81" customFormat="1" ht="14.25" customHeight="1" spans="1:14">
      <c r="A22" s="112"/>
      <c r="B22" s="115"/>
      <c r="C22" s="116" t="s">
        <v>30</v>
      </c>
      <c r="D22" s="109" t="s">
        <v>31</v>
      </c>
      <c r="E22" s="109"/>
      <c r="F22" s="109"/>
      <c r="G22" s="110"/>
      <c r="H22" s="111"/>
      <c r="I22" s="111"/>
      <c r="J22" s="111"/>
      <c r="K22" s="111"/>
      <c r="L22" s="155"/>
      <c r="M22" s="156"/>
      <c r="N22" s="156"/>
    </row>
    <row r="23" s="81" customFormat="1" ht="14.25" customHeight="1" spans="1:14">
      <c r="A23" s="112"/>
      <c r="B23" s="115"/>
      <c r="C23" s="116"/>
      <c r="D23" s="109" t="s">
        <v>32</v>
      </c>
      <c r="E23" s="109"/>
      <c r="F23" s="109"/>
      <c r="G23" s="110"/>
      <c r="H23" s="111"/>
      <c r="I23" s="111"/>
      <c r="J23" s="111"/>
      <c r="K23" s="111"/>
      <c r="L23" s="155"/>
      <c r="M23" s="156"/>
      <c r="N23" s="156"/>
    </row>
    <row r="24" s="81" customFormat="1" ht="14.25" customHeight="1" spans="1:14">
      <c r="A24" s="112"/>
      <c r="B24" s="115"/>
      <c r="C24" s="116"/>
      <c r="D24" s="109" t="s">
        <v>33</v>
      </c>
      <c r="E24" s="109"/>
      <c r="F24" s="109"/>
      <c r="G24" s="110"/>
      <c r="H24" s="111"/>
      <c r="I24" s="111"/>
      <c r="J24" s="111"/>
      <c r="K24" s="111"/>
      <c r="L24" s="155"/>
      <c r="M24" s="156"/>
      <c r="N24" s="156"/>
    </row>
    <row r="25" s="81" customFormat="1" ht="14.25" customHeight="1" spans="1:14">
      <c r="A25" s="112"/>
      <c r="B25" s="115"/>
      <c r="C25" s="116"/>
      <c r="D25" s="109" t="s">
        <v>34</v>
      </c>
      <c r="E25" s="109"/>
      <c r="F25" s="109"/>
      <c r="G25" s="110"/>
      <c r="H25" s="111"/>
      <c r="I25" s="111"/>
      <c r="J25" s="111"/>
      <c r="K25" s="111"/>
      <c r="L25" s="155"/>
      <c r="M25" s="156"/>
      <c r="N25" s="156"/>
    </row>
    <row r="26" s="81" customFormat="1" ht="14.25" customHeight="1" spans="1:14">
      <c r="A26" s="112"/>
      <c r="B26" s="115"/>
      <c r="C26" s="116"/>
      <c r="D26" s="109" t="s">
        <v>35</v>
      </c>
      <c r="E26" s="109"/>
      <c r="F26" s="109"/>
      <c r="G26" s="110"/>
      <c r="H26" s="111"/>
      <c r="I26" s="111"/>
      <c r="J26" s="111"/>
      <c r="K26" s="111"/>
      <c r="L26" s="155"/>
      <c r="M26" s="156"/>
      <c r="N26" s="156"/>
    </row>
    <row r="27" s="81" customFormat="1" ht="14.25" customHeight="1" spans="1:14">
      <c r="A27" s="112"/>
      <c r="B27" s="115"/>
      <c r="C27" s="116"/>
      <c r="D27" s="106" t="s">
        <v>36</v>
      </c>
      <c r="E27" s="108"/>
      <c r="F27" s="109"/>
      <c r="G27" s="110"/>
      <c r="H27" s="111"/>
      <c r="I27" s="111"/>
      <c r="J27" s="111"/>
      <c r="K27" s="111"/>
      <c r="L27" s="155"/>
      <c r="M27" s="156"/>
      <c r="N27" s="156"/>
    </row>
    <row r="28" s="81" customFormat="1" ht="14.25" customHeight="1" spans="1:14">
      <c r="A28" s="112"/>
      <c r="B28" s="115"/>
      <c r="C28" s="116"/>
      <c r="D28" s="106" t="s">
        <v>37</v>
      </c>
      <c r="E28" s="108"/>
      <c r="F28" s="109"/>
      <c r="G28" s="110"/>
      <c r="H28" s="111"/>
      <c r="I28" s="111"/>
      <c r="J28" s="111"/>
      <c r="K28" s="111"/>
      <c r="L28" s="155"/>
      <c r="M28" s="156"/>
      <c r="N28" s="156"/>
    </row>
    <row r="29" s="81" customFormat="1" ht="14.25" customHeight="1" spans="1:14">
      <c r="A29" s="112"/>
      <c r="B29" s="115"/>
      <c r="C29" s="116"/>
      <c r="D29" s="106" t="s">
        <v>38</v>
      </c>
      <c r="E29" s="108"/>
      <c r="F29" s="109"/>
      <c r="G29" s="110"/>
      <c r="H29" s="111"/>
      <c r="I29" s="111"/>
      <c r="J29" s="111"/>
      <c r="K29" s="111"/>
      <c r="L29" s="155"/>
      <c r="M29" s="156"/>
      <c r="N29" s="156"/>
    </row>
    <row r="30" s="81" customFormat="1" ht="14.25" customHeight="1" spans="1:14">
      <c r="A30" s="112"/>
      <c r="B30" s="115"/>
      <c r="C30" s="116"/>
      <c r="D30" s="109" t="s">
        <v>39</v>
      </c>
      <c r="E30" s="109"/>
      <c r="F30" s="109"/>
      <c r="G30" s="110"/>
      <c r="H30" s="111"/>
      <c r="I30" s="111"/>
      <c r="J30" s="111"/>
      <c r="K30" s="111"/>
      <c r="L30" s="155"/>
      <c r="M30" s="156"/>
      <c r="N30" s="156"/>
    </row>
    <row r="31" s="81" customFormat="1" ht="14.25" customHeight="1" spans="1:14">
      <c r="A31" s="112"/>
      <c r="B31" s="115"/>
      <c r="C31" s="109" t="s">
        <v>40</v>
      </c>
      <c r="D31" s="109"/>
      <c r="E31" s="109"/>
      <c r="F31" s="109"/>
      <c r="G31" s="114"/>
      <c r="H31" s="111"/>
      <c r="I31" s="111"/>
      <c r="J31" s="111"/>
      <c r="K31" s="111"/>
      <c r="L31" s="155"/>
      <c r="M31" s="156"/>
      <c r="N31" s="156"/>
    </row>
    <row r="32" s="81" customFormat="1" ht="14.25" customHeight="1" spans="1:14">
      <c r="A32" s="105"/>
      <c r="B32" s="117"/>
      <c r="C32" s="106" t="s">
        <v>27</v>
      </c>
      <c r="D32" s="107"/>
      <c r="E32" s="108"/>
      <c r="F32" s="109"/>
      <c r="G32" s="110"/>
      <c r="H32" s="111"/>
      <c r="I32" s="111"/>
      <c r="J32" s="111"/>
      <c r="K32" s="111"/>
      <c r="L32" s="155"/>
      <c r="M32" s="156"/>
      <c r="N32" s="156"/>
    </row>
    <row r="33" s="81" customFormat="1" ht="14.25" customHeight="1" spans="1:14">
      <c r="A33" s="118">
        <v>4</v>
      </c>
      <c r="B33" s="113" t="s">
        <v>41</v>
      </c>
      <c r="C33" s="119" t="s">
        <v>29</v>
      </c>
      <c r="D33" s="120"/>
      <c r="E33" s="121"/>
      <c r="F33" s="109"/>
      <c r="G33" s="110"/>
      <c r="H33" s="111"/>
      <c r="I33" s="111"/>
      <c r="J33" s="111"/>
      <c r="K33" s="111"/>
      <c r="L33" s="155"/>
      <c r="M33" s="156"/>
      <c r="N33" s="156"/>
    </row>
    <row r="34" s="81" customFormat="1" ht="14.25" customHeight="1" spans="1:14">
      <c r="A34" s="112"/>
      <c r="B34" s="115"/>
      <c r="C34" s="122"/>
      <c r="D34" s="123"/>
      <c r="E34" s="124"/>
      <c r="F34" s="109"/>
      <c r="G34" s="110"/>
      <c r="H34" s="111"/>
      <c r="I34" s="111"/>
      <c r="J34" s="111"/>
      <c r="K34" s="111"/>
      <c r="L34" s="155"/>
      <c r="M34" s="156"/>
      <c r="N34" s="156"/>
    </row>
    <row r="35" s="81" customFormat="1" ht="14.25" spans="1:14">
      <c r="A35" s="112"/>
      <c r="B35" s="115"/>
      <c r="C35" s="125" t="s">
        <v>42</v>
      </c>
      <c r="D35" s="126"/>
      <c r="E35" s="127"/>
      <c r="F35" s="128"/>
      <c r="G35" s="110"/>
      <c r="H35" s="111"/>
      <c r="I35" s="111"/>
      <c r="J35" s="111"/>
      <c r="K35" s="111"/>
      <c r="L35" s="155"/>
      <c r="M35" s="156"/>
      <c r="N35" s="156"/>
    </row>
    <row r="36" s="81" customFormat="1" ht="14.25" customHeight="1" spans="1:14">
      <c r="A36" s="112"/>
      <c r="B36" s="115"/>
      <c r="C36" s="109" t="s">
        <v>40</v>
      </c>
      <c r="D36" s="109"/>
      <c r="E36" s="109"/>
      <c r="F36" s="109"/>
      <c r="G36" s="114"/>
      <c r="H36" s="111"/>
      <c r="I36" s="111"/>
      <c r="J36" s="111"/>
      <c r="K36" s="111"/>
      <c r="L36" s="155"/>
      <c r="M36" s="156"/>
      <c r="N36" s="156"/>
    </row>
    <row r="37" s="81" customFormat="1" ht="14.25" customHeight="1" spans="1:14">
      <c r="A37" s="105"/>
      <c r="B37" s="117"/>
      <c r="C37" s="106" t="s">
        <v>27</v>
      </c>
      <c r="D37" s="107"/>
      <c r="E37" s="108"/>
      <c r="F37" s="109"/>
      <c r="G37" s="110"/>
      <c r="H37" s="111"/>
      <c r="I37" s="111"/>
      <c r="J37" s="111"/>
      <c r="K37" s="111"/>
      <c r="L37" s="155"/>
      <c r="M37" s="156"/>
      <c r="N37" s="156"/>
    </row>
    <row r="38" s="81" customFormat="1" ht="14.25" customHeight="1" spans="1:14">
      <c r="A38" s="118">
        <v>5</v>
      </c>
      <c r="B38" s="109" t="s">
        <v>43</v>
      </c>
      <c r="C38" s="109"/>
      <c r="D38" s="109"/>
      <c r="E38" s="109"/>
      <c r="F38" s="109"/>
      <c r="G38" s="110"/>
      <c r="H38" s="111"/>
      <c r="I38" s="111"/>
      <c r="J38" s="111"/>
      <c r="K38" s="111"/>
      <c r="L38" s="155"/>
      <c r="M38" s="156"/>
      <c r="N38" s="156"/>
    </row>
    <row r="39" s="81" customFormat="1" ht="14.25" customHeight="1" spans="1:14">
      <c r="A39" s="105"/>
      <c r="B39" s="106" t="s">
        <v>27</v>
      </c>
      <c r="C39" s="107"/>
      <c r="D39" s="107"/>
      <c r="E39" s="108"/>
      <c r="F39" s="109"/>
      <c r="G39" s="110"/>
      <c r="H39" s="111"/>
      <c r="I39" s="111"/>
      <c r="J39" s="111"/>
      <c r="K39" s="111"/>
      <c r="L39" s="155"/>
      <c r="M39" s="156"/>
      <c r="N39" s="156"/>
    </row>
    <row r="40" s="81" customFormat="1" ht="14.25" customHeight="1" spans="1:14">
      <c r="A40" s="118">
        <v>6</v>
      </c>
      <c r="B40" s="109" t="s">
        <v>44</v>
      </c>
      <c r="C40" s="109"/>
      <c r="D40" s="109"/>
      <c r="E40" s="109"/>
      <c r="F40" s="109"/>
      <c r="G40" s="110"/>
      <c r="H40" s="111"/>
      <c r="I40" s="111"/>
      <c r="J40" s="111"/>
      <c r="K40" s="111"/>
      <c r="L40" s="155"/>
      <c r="M40" s="156"/>
      <c r="N40" s="156"/>
    </row>
    <row r="41" s="81" customFormat="1" ht="14.25" customHeight="1" spans="1:14">
      <c r="A41" s="105"/>
      <c r="B41" s="106" t="s">
        <v>27</v>
      </c>
      <c r="C41" s="107"/>
      <c r="D41" s="107"/>
      <c r="E41" s="108"/>
      <c r="F41" s="109"/>
      <c r="G41" s="110"/>
      <c r="H41" s="111"/>
      <c r="I41" s="111"/>
      <c r="J41" s="111"/>
      <c r="K41" s="111"/>
      <c r="L41" s="155"/>
      <c r="M41" s="156"/>
      <c r="N41" s="156"/>
    </row>
    <row r="42" s="81" customFormat="1" ht="14.25" customHeight="1" spans="1:14">
      <c r="A42" s="118">
        <v>7</v>
      </c>
      <c r="B42" s="129" t="s">
        <v>45</v>
      </c>
      <c r="C42" s="130"/>
      <c r="D42" s="130"/>
      <c r="E42" s="131"/>
      <c r="F42" s="132"/>
      <c r="G42" s="133"/>
      <c r="H42" s="134"/>
      <c r="I42" s="134"/>
      <c r="J42" s="134"/>
      <c r="K42" s="134"/>
      <c r="L42" s="155"/>
      <c r="M42" s="156"/>
      <c r="N42" s="156"/>
    </row>
    <row r="43" s="81" customFormat="1" ht="14.25" customHeight="1" spans="1:14">
      <c r="A43" s="112"/>
      <c r="B43" s="135" t="s">
        <v>46</v>
      </c>
      <c r="C43" s="136"/>
      <c r="D43" s="136"/>
      <c r="E43" s="137"/>
      <c r="F43" s="116"/>
      <c r="G43" s="110"/>
      <c r="H43" s="111"/>
      <c r="I43" s="111"/>
      <c r="J43" s="111"/>
      <c r="K43" s="111"/>
      <c r="L43" s="155"/>
      <c r="M43" s="156"/>
      <c r="N43" s="156"/>
    </row>
    <row r="44" s="81" customFormat="1" ht="14.25" spans="1:14">
      <c r="A44" s="112"/>
      <c r="B44" s="138"/>
      <c r="C44" s="139"/>
      <c r="D44" s="139"/>
      <c r="E44" s="140"/>
      <c r="F44" s="116"/>
      <c r="G44" s="110"/>
      <c r="H44" s="111"/>
      <c r="I44" s="111"/>
      <c r="J44" s="111"/>
      <c r="K44" s="111"/>
      <c r="L44" s="155"/>
      <c r="M44" s="156"/>
      <c r="N44" s="156"/>
    </row>
    <row r="45" s="81" customFormat="1" ht="14.25" customHeight="1" spans="1:14">
      <c r="A45" s="112"/>
      <c r="B45" s="141"/>
      <c r="C45" s="142"/>
      <c r="D45" s="142"/>
      <c r="E45" s="143"/>
      <c r="F45" s="116"/>
      <c r="G45" s="110"/>
      <c r="H45" s="144"/>
      <c r="I45" s="144"/>
      <c r="J45" s="144"/>
      <c r="K45" s="144"/>
      <c r="L45" s="155"/>
      <c r="M45" s="156"/>
      <c r="N45" s="156"/>
    </row>
    <row r="46" s="81" customFormat="1" ht="14.25" customHeight="1" spans="1:14">
      <c r="A46" s="112"/>
      <c r="B46" s="145" t="s">
        <v>47</v>
      </c>
      <c r="C46" s="146"/>
      <c r="D46" s="146"/>
      <c r="E46" s="147"/>
      <c r="F46" s="116"/>
      <c r="G46" s="110"/>
      <c r="H46" s="144"/>
      <c r="I46" s="144"/>
      <c r="J46" s="144"/>
      <c r="K46" s="144"/>
      <c r="L46" s="155"/>
      <c r="M46" s="156"/>
      <c r="N46" s="156"/>
    </row>
    <row r="47" s="81" customFormat="1" ht="14.25" customHeight="1" spans="1:14">
      <c r="A47" s="105"/>
      <c r="B47" s="106" t="s">
        <v>27</v>
      </c>
      <c r="C47" s="107"/>
      <c r="D47" s="107"/>
      <c r="E47" s="108"/>
      <c r="F47" s="109"/>
      <c r="G47" s="110"/>
      <c r="H47" s="111"/>
      <c r="I47" s="111"/>
      <c r="J47" s="111"/>
      <c r="K47" s="111"/>
      <c r="L47" s="155"/>
      <c r="M47" s="156"/>
      <c r="N47" s="156"/>
    </row>
    <row r="48" s="81" customFormat="1" ht="14.25" customHeight="1" spans="1:14">
      <c r="A48" s="118">
        <v>8</v>
      </c>
      <c r="B48" s="109" t="s">
        <v>48</v>
      </c>
      <c r="C48" s="109"/>
      <c r="D48" s="109"/>
      <c r="E48" s="109"/>
      <c r="F48" s="109"/>
      <c r="G48" s="110"/>
      <c r="H48" s="111"/>
      <c r="I48" s="111"/>
      <c r="J48" s="111"/>
      <c r="K48" s="111"/>
      <c r="L48" s="155"/>
      <c r="M48" s="156"/>
      <c r="N48" s="156"/>
    </row>
    <row r="49" s="81" customFormat="1" ht="14.25" customHeight="1" spans="1:14">
      <c r="A49" s="112"/>
      <c r="B49" s="106" t="s">
        <v>27</v>
      </c>
      <c r="C49" s="107"/>
      <c r="D49" s="107"/>
      <c r="E49" s="108"/>
      <c r="F49" s="109"/>
      <c r="G49" s="110"/>
      <c r="H49" s="111"/>
      <c r="I49" s="111"/>
      <c r="J49" s="111"/>
      <c r="K49" s="111"/>
      <c r="L49" s="155"/>
      <c r="M49" s="156"/>
      <c r="N49" s="156"/>
    </row>
    <row r="50" s="81" customFormat="1" ht="14.25" customHeight="1" spans="1:14">
      <c r="A50" s="118">
        <v>9</v>
      </c>
      <c r="B50" s="109" t="s">
        <v>49</v>
      </c>
      <c r="C50" s="109"/>
      <c r="D50" s="109"/>
      <c r="E50" s="109"/>
      <c r="F50" s="109"/>
      <c r="G50" s="110"/>
      <c r="H50" s="144"/>
      <c r="I50" s="144"/>
      <c r="J50" s="144"/>
      <c r="K50" s="144"/>
      <c r="L50" s="155"/>
      <c r="M50" s="156"/>
      <c r="N50" s="156"/>
    </row>
    <row r="51" s="81" customFormat="1" ht="14.25" customHeight="1" spans="1:14">
      <c r="A51" s="112"/>
      <c r="B51" s="106" t="s">
        <v>27</v>
      </c>
      <c r="C51" s="107"/>
      <c r="D51" s="107"/>
      <c r="E51" s="108"/>
      <c r="F51" s="109"/>
      <c r="G51" s="110"/>
      <c r="H51" s="111"/>
      <c r="I51" s="111"/>
      <c r="J51" s="111"/>
      <c r="K51" s="111"/>
      <c r="L51" s="155"/>
      <c r="M51" s="156"/>
      <c r="N51" s="156"/>
    </row>
    <row r="52" s="81" customFormat="1" ht="14.25" customHeight="1" spans="1:14">
      <c r="A52" s="118">
        <v>10</v>
      </c>
      <c r="B52" s="109" t="s">
        <v>50</v>
      </c>
      <c r="C52" s="109"/>
      <c r="D52" s="109"/>
      <c r="E52" s="109"/>
      <c r="F52" s="109"/>
      <c r="G52" s="110"/>
      <c r="H52" s="111"/>
      <c r="I52" s="111"/>
      <c r="J52" s="111"/>
      <c r="K52" s="111"/>
      <c r="L52" s="155"/>
      <c r="M52" s="156"/>
      <c r="N52" s="156"/>
    </row>
    <row r="53" s="81" customFormat="1" ht="14.25" customHeight="1" spans="1:14">
      <c r="A53" s="105"/>
      <c r="B53" s="106" t="s">
        <v>27</v>
      </c>
      <c r="C53" s="107"/>
      <c r="D53" s="107"/>
      <c r="E53" s="108"/>
      <c r="F53" s="109"/>
      <c r="G53" s="110"/>
      <c r="H53" s="111"/>
      <c r="I53" s="111"/>
      <c r="J53" s="111"/>
      <c r="K53" s="111"/>
      <c r="L53" s="155"/>
      <c r="M53" s="156"/>
      <c r="N53" s="156"/>
    </row>
    <row r="54" s="81" customFormat="1" ht="14.25" customHeight="1" spans="1:14">
      <c r="A54" s="132">
        <v>11</v>
      </c>
      <c r="B54" s="109" t="s">
        <v>51</v>
      </c>
      <c r="C54" s="109"/>
      <c r="D54" s="109"/>
      <c r="E54" s="109"/>
      <c r="F54" s="109"/>
      <c r="G54" s="110"/>
      <c r="H54" s="111"/>
      <c r="I54" s="111"/>
      <c r="J54" s="111"/>
      <c r="K54" s="111"/>
      <c r="L54" s="155"/>
      <c r="M54" s="156"/>
      <c r="N54" s="156"/>
    </row>
    <row r="55" s="81" customFormat="1" ht="14.25" customHeight="1" spans="1:14">
      <c r="A55" s="118">
        <v>12</v>
      </c>
      <c r="B55" s="109" t="s">
        <v>52</v>
      </c>
      <c r="C55" s="109"/>
      <c r="D55" s="109"/>
      <c r="E55" s="109"/>
      <c r="F55" s="109"/>
      <c r="G55" s="110"/>
      <c r="H55" s="111"/>
      <c r="I55" s="111"/>
      <c r="J55" s="111"/>
      <c r="K55" s="111"/>
      <c r="L55" s="155"/>
      <c r="M55" s="156"/>
      <c r="N55" s="156"/>
    </row>
    <row r="56" s="81" customFormat="1" ht="14.25" customHeight="1" spans="1:14">
      <c r="A56" s="105"/>
      <c r="B56" s="106" t="s">
        <v>27</v>
      </c>
      <c r="C56" s="107"/>
      <c r="D56" s="107"/>
      <c r="E56" s="108"/>
      <c r="F56" s="109"/>
      <c r="G56" s="110"/>
      <c r="H56" s="111"/>
      <c r="I56" s="111"/>
      <c r="J56" s="111"/>
      <c r="K56" s="111"/>
      <c r="L56" s="155"/>
      <c r="M56" s="156"/>
      <c r="N56" s="156"/>
    </row>
    <row r="57" s="81" customFormat="1" ht="14.25" customHeight="1" spans="1:14">
      <c r="A57" s="118">
        <v>13</v>
      </c>
      <c r="B57" s="106" t="s">
        <v>53</v>
      </c>
      <c r="C57" s="107"/>
      <c r="D57" s="107"/>
      <c r="E57" s="108"/>
      <c r="F57" s="109"/>
      <c r="G57" s="110"/>
      <c r="H57" s="111"/>
      <c r="I57" s="111"/>
      <c r="J57" s="111"/>
      <c r="K57" s="111"/>
      <c r="L57" s="155"/>
      <c r="M57" s="156"/>
      <c r="N57" s="156"/>
    </row>
    <row r="58" s="81" customFormat="1" ht="14.25" customHeight="1" spans="1:14">
      <c r="A58" s="105"/>
      <c r="B58" s="106" t="s">
        <v>27</v>
      </c>
      <c r="C58" s="107"/>
      <c r="D58" s="107"/>
      <c r="E58" s="108"/>
      <c r="F58" s="109"/>
      <c r="G58" s="110"/>
      <c r="H58" s="111"/>
      <c r="I58" s="111"/>
      <c r="J58" s="111"/>
      <c r="K58" s="111"/>
      <c r="L58" s="155"/>
      <c r="M58" s="156"/>
      <c r="N58" s="156"/>
    </row>
    <row r="59" s="81" customFormat="1" ht="14.25" customHeight="1" spans="1:14">
      <c r="A59" s="118">
        <v>14</v>
      </c>
      <c r="B59" s="135" t="s">
        <v>54</v>
      </c>
      <c r="C59" s="136"/>
      <c r="D59" s="136"/>
      <c r="E59" s="137"/>
      <c r="F59" s="116"/>
      <c r="G59" s="110"/>
      <c r="H59" s="144"/>
      <c r="I59" s="144"/>
      <c r="J59" s="144"/>
      <c r="K59" s="144"/>
      <c r="L59" s="155"/>
      <c r="M59" s="156"/>
      <c r="N59" s="156"/>
    </row>
    <row r="60" s="81" customFormat="1" ht="14.25" customHeight="1" spans="1:14">
      <c r="A60" s="112"/>
      <c r="B60" s="141"/>
      <c r="C60" s="142"/>
      <c r="D60" s="142"/>
      <c r="E60" s="143"/>
      <c r="F60" s="116"/>
      <c r="G60" s="110"/>
      <c r="H60" s="148"/>
      <c r="I60" s="148"/>
      <c r="J60" s="148"/>
      <c r="K60" s="148"/>
      <c r="L60" s="155"/>
      <c r="M60" s="156"/>
      <c r="N60" s="156"/>
    </row>
    <row r="61" s="81" customFormat="1" ht="14.25" customHeight="1" spans="1:14">
      <c r="A61" s="105"/>
      <c r="B61" s="106" t="s">
        <v>27</v>
      </c>
      <c r="C61" s="107"/>
      <c r="D61" s="107"/>
      <c r="E61" s="108"/>
      <c r="F61" s="109"/>
      <c r="G61" s="110"/>
      <c r="H61" s="111"/>
      <c r="I61" s="111"/>
      <c r="J61" s="111"/>
      <c r="K61" s="111"/>
      <c r="L61" s="155"/>
      <c r="M61" s="156"/>
      <c r="N61" s="156"/>
    </row>
    <row r="62" s="81" customFormat="1" ht="14.25" customHeight="1" spans="1:14">
      <c r="A62" s="132">
        <v>15</v>
      </c>
      <c r="B62" s="109" t="s">
        <v>55</v>
      </c>
      <c r="C62" s="109"/>
      <c r="D62" s="109"/>
      <c r="E62" s="109"/>
      <c r="F62" s="109"/>
      <c r="G62" s="110"/>
      <c r="H62" s="111"/>
      <c r="I62" s="111"/>
      <c r="J62" s="111"/>
      <c r="K62" s="111"/>
      <c r="L62" s="155"/>
      <c r="M62" s="156"/>
      <c r="N62" s="156"/>
    </row>
    <row r="63" s="81" customFormat="1" ht="36" customHeight="1" spans="1:14">
      <c r="A63" s="118">
        <v>16</v>
      </c>
      <c r="B63" s="109" t="s">
        <v>56</v>
      </c>
      <c r="C63" s="109"/>
      <c r="D63" s="109"/>
      <c r="E63" s="109"/>
      <c r="F63" s="109"/>
      <c r="G63" s="110"/>
      <c r="H63" s="111"/>
      <c r="I63" s="111"/>
      <c r="J63" s="111"/>
      <c r="K63" s="111"/>
      <c r="L63" s="155"/>
      <c r="M63" s="156"/>
      <c r="N63" s="156"/>
    </row>
    <row r="64" s="81" customFormat="1" ht="36" customHeight="1" spans="1:14">
      <c r="A64" s="105"/>
      <c r="B64" s="106" t="s">
        <v>27</v>
      </c>
      <c r="C64" s="107"/>
      <c r="D64" s="107"/>
      <c r="E64" s="108"/>
      <c r="F64" s="109"/>
      <c r="G64" s="110"/>
      <c r="H64" s="111"/>
      <c r="I64" s="111"/>
      <c r="J64" s="111"/>
      <c r="K64" s="111"/>
      <c r="L64" s="155"/>
      <c r="M64" s="156"/>
      <c r="N64" s="156"/>
    </row>
    <row r="65" s="81" customFormat="1" ht="36" customHeight="1" spans="1:14">
      <c r="A65" s="132">
        <v>17</v>
      </c>
      <c r="B65" s="116" t="s">
        <v>57</v>
      </c>
      <c r="C65" s="116"/>
      <c r="D65" s="116"/>
      <c r="E65" s="116" t="s">
        <v>58</v>
      </c>
      <c r="F65" s="116"/>
      <c r="G65" s="157"/>
      <c r="H65" s="111"/>
      <c r="I65" s="111"/>
      <c r="J65" s="111"/>
      <c r="K65" s="111"/>
      <c r="L65" s="155"/>
      <c r="M65" s="156"/>
      <c r="N65" s="156"/>
    </row>
    <row r="66" s="81" customFormat="1" ht="36" customHeight="1" spans="1:14">
      <c r="A66" s="132"/>
      <c r="B66" s="116"/>
      <c r="C66" s="116"/>
      <c r="D66" s="116"/>
      <c r="E66" s="116" t="s">
        <v>27</v>
      </c>
      <c r="F66" s="116"/>
      <c r="G66" s="157"/>
      <c r="H66" s="111"/>
      <c r="I66" s="111"/>
      <c r="J66" s="111"/>
      <c r="K66" s="111"/>
      <c r="L66" s="155"/>
      <c r="M66" s="156"/>
      <c r="N66" s="156"/>
    </row>
    <row r="67" s="81" customFormat="1" ht="36" customHeight="1" spans="1:14">
      <c r="A67" s="132"/>
      <c r="B67" s="116"/>
      <c r="C67" s="116"/>
      <c r="D67" s="116"/>
      <c r="E67" s="158" t="s">
        <v>59</v>
      </c>
      <c r="F67" s="158"/>
      <c r="G67" s="110"/>
      <c r="H67" s="111"/>
      <c r="I67" s="111"/>
      <c r="J67" s="111"/>
      <c r="K67" s="111"/>
      <c r="L67" s="155"/>
      <c r="M67" s="156"/>
      <c r="N67" s="156"/>
    </row>
    <row r="68" s="81" customFormat="1" ht="36" customHeight="1" spans="1:14">
      <c r="A68" s="132"/>
      <c r="B68" s="116"/>
      <c r="C68" s="116"/>
      <c r="D68" s="116"/>
      <c r="E68" s="158" t="s">
        <v>60</v>
      </c>
      <c r="F68" s="158"/>
      <c r="G68" s="110"/>
      <c r="H68" s="111"/>
      <c r="I68" s="111"/>
      <c r="J68" s="111"/>
      <c r="K68" s="111"/>
      <c r="L68" s="155"/>
      <c r="M68" s="156"/>
      <c r="N68" s="156"/>
    </row>
    <row r="69" s="81" customFormat="1" ht="48" customHeight="1" spans="1:14">
      <c r="A69" s="132"/>
      <c r="B69" s="116"/>
      <c r="C69" s="116"/>
      <c r="D69" s="116"/>
      <c r="E69" s="159" t="s">
        <v>61</v>
      </c>
      <c r="F69" s="159"/>
      <c r="G69" s="110"/>
      <c r="H69" s="111"/>
      <c r="I69" s="111"/>
      <c r="J69" s="111"/>
      <c r="K69" s="111"/>
      <c r="L69" s="155"/>
      <c r="M69" s="156"/>
      <c r="N69" s="156"/>
    </row>
    <row r="70" s="81" customFormat="1" ht="36" customHeight="1" spans="1:14">
      <c r="A70" s="132"/>
      <c r="B70" s="116"/>
      <c r="C70" s="116"/>
      <c r="D70" s="116"/>
      <c r="E70" s="159" t="s">
        <v>62</v>
      </c>
      <c r="F70" s="159"/>
      <c r="G70" s="110"/>
      <c r="H70" s="111"/>
      <c r="I70" s="111"/>
      <c r="J70" s="111"/>
      <c r="K70" s="111"/>
      <c r="L70" s="155"/>
      <c r="M70" s="156"/>
      <c r="N70" s="156"/>
    </row>
    <row r="71" s="81" customFormat="1" ht="72" customHeight="1" spans="1:14">
      <c r="A71" s="132"/>
      <c r="B71" s="116"/>
      <c r="C71" s="116"/>
      <c r="D71" s="116"/>
      <c r="E71" s="160" t="s">
        <v>27</v>
      </c>
      <c r="F71" s="160"/>
      <c r="G71" s="110"/>
      <c r="H71" s="111"/>
      <c r="I71" s="111"/>
      <c r="J71" s="111"/>
      <c r="K71" s="111"/>
      <c r="L71" s="155"/>
      <c r="M71" s="156"/>
      <c r="N71" s="156"/>
    </row>
    <row r="72" s="81" customFormat="1" ht="72" customHeight="1" spans="1:14">
      <c r="A72" s="132"/>
      <c r="B72" s="116"/>
      <c r="C72" s="116"/>
      <c r="D72" s="116"/>
      <c r="E72" s="161" t="s">
        <v>63</v>
      </c>
      <c r="F72" s="161"/>
      <c r="G72" s="110"/>
      <c r="H72" s="111"/>
      <c r="I72" s="111"/>
      <c r="J72" s="111"/>
      <c r="K72" s="111"/>
      <c r="L72" s="155"/>
      <c r="M72" s="156"/>
      <c r="N72" s="156"/>
    </row>
    <row r="73" s="81" customFormat="1" ht="36" customHeight="1" spans="1:14">
      <c r="A73" s="132"/>
      <c r="B73" s="116"/>
      <c r="C73" s="116"/>
      <c r="D73" s="116"/>
      <c r="E73" s="160" t="s">
        <v>27</v>
      </c>
      <c r="F73" s="160"/>
      <c r="G73" s="110"/>
      <c r="H73" s="111"/>
      <c r="I73" s="111"/>
      <c r="J73" s="111"/>
      <c r="K73" s="111"/>
      <c r="L73" s="155"/>
      <c r="M73" s="156"/>
      <c r="N73" s="156"/>
    </row>
    <row r="74" s="81" customFormat="1" ht="36" customHeight="1" spans="1:14">
      <c r="A74" s="132"/>
      <c r="B74" s="116"/>
      <c r="C74" s="116"/>
      <c r="D74" s="116"/>
      <c r="E74" s="158" t="s">
        <v>64</v>
      </c>
      <c r="F74" s="158"/>
      <c r="G74" s="110"/>
      <c r="H74" s="111"/>
      <c r="I74" s="111"/>
      <c r="J74" s="111"/>
      <c r="K74" s="111"/>
      <c r="L74" s="155"/>
      <c r="M74" s="156"/>
      <c r="N74" s="156"/>
    </row>
    <row r="75" s="81" customFormat="1" ht="60" customHeight="1" spans="1:14">
      <c r="A75" s="132"/>
      <c r="B75" s="116"/>
      <c r="C75" s="116"/>
      <c r="D75" s="116"/>
      <c r="E75" s="158" t="s">
        <v>65</v>
      </c>
      <c r="F75" s="158"/>
      <c r="G75" s="110"/>
      <c r="H75" s="111"/>
      <c r="I75" s="111"/>
      <c r="J75" s="111"/>
      <c r="K75" s="111"/>
      <c r="L75" s="155"/>
      <c r="M75" s="156"/>
      <c r="N75" s="156"/>
    </row>
    <row r="76" s="81" customFormat="1" ht="36" customHeight="1" spans="1:14">
      <c r="A76" s="132"/>
      <c r="B76" s="116"/>
      <c r="C76" s="116"/>
      <c r="D76" s="116"/>
      <c r="E76" s="158" t="s">
        <v>66</v>
      </c>
      <c r="F76" s="158"/>
      <c r="G76" s="110"/>
      <c r="H76" s="111"/>
      <c r="I76" s="111"/>
      <c r="J76" s="111"/>
      <c r="K76" s="111"/>
      <c r="L76" s="155"/>
      <c r="M76" s="156"/>
      <c r="N76" s="156"/>
    </row>
    <row r="77" s="81" customFormat="1" ht="36" customHeight="1" spans="1:14">
      <c r="A77" s="132"/>
      <c r="B77" s="116"/>
      <c r="C77" s="116"/>
      <c r="D77" s="116"/>
      <c r="E77" s="158" t="s">
        <v>67</v>
      </c>
      <c r="F77" s="158"/>
      <c r="G77" s="110"/>
      <c r="H77" s="111"/>
      <c r="I77" s="111"/>
      <c r="J77" s="111"/>
      <c r="K77" s="111"/>
      <c r="L77" s="155"/>
      <c r="M77" s="156"/>
      <c r="N77" s="156"/>
    </row>
    <row r="78" s="81" customFormat="1" ht="60" customHeight="1" spans="1:14">
      <c r="A78" s="132"/>
      <c r="B78" s="116"/>
      <c r="C78" s="116"/>
      <c r="D78" s="116"/>
      <c r="E78" s="158" t="s">
        <v>68</v>
      </c>
      <c r="F78" s="158"/>
      <c r="G78" s="110"/>
      <c r="H78" s="111"/>
      <c r="I78" s="111"/>
      <c r="J78" s="111"/>
      <c r="K78" s="111"/>
      <c r="L78" s="155"/>
      <c r="M78" s="156"/>
      <c r="N78" s="156"/>
    </row>
    <row r="79" s="81" customFormat="1" ht="36" customHeight="1" spans="1:14">
      <c r="A79" s="132"/>
      <c r="B79" s="116"/>
      <c r="C79" s="116"/>
      <c r="D79" s="116"/>
      <c r="E79" s="158" t="s">
        <v>69</v>
      </c>
      <c r="F79" s="158"/>
      <c r="G79" s="110"/>
      <c r="H79" s="111"/>
      <c r="I79" s="111"/>
      <c r="J79" s="111"/>
      <c r="K79" s="111"/>
      <c r="L79" s="155"/>
      <c r="M79" s="156"/>
      <c r="N79" s="156"/>
    </row>
    <row r="80" s="81" customFormat="1" ht="24" customHeight="1" spans="1:14">
      <c r="A80" s="132"/>
      <c r="B80" s="116"/>
      <c r="C80" s="116"/>
      <c r="D80" s="116"/>
      <c r="E80" s="158" t="s">
        <v>70</v>
      </c>
      <c r="F80" s="158"/>
      <c r="G80" s="110"/>
      <c r="H80" s="111"/>
      <c r="I80" s="111"/>
      <c r="J80" s="111"/>
      <c r="K80" s="111"/>
      <c r="L80" s="155"/>
      <c r="M80" s="156"/>
      <c r="N80" s="156"/>
    </row>
    <row r="81" s="81" customFormat="1" ht="36" customHeight="1" spans="1:14">
      <c r="A81" s="132"/>
      <c r="B81" s="116"/>
      <c r="C81" s="116"/>
      <c r="D81" s="116"/>
      <c r="E81" s="158" t="s">
        <v>71</v>
      </c>
      <c r="F81" s="158"/>
      <c r="G81" s="110"/>
      <c r="H81" s="111"/>
      <c r="I81" s="111"/>
      <c r="J81" s="111"/>
      <c r="K81" s="111"/>
      <c r="L81" s="155"/>
      <c r="M81" s="156"/>
      <c r="N81" s="156"/>
    </row>
    <row r="82" s="81" customFormat="1" ht="36" customHeight="1" spans="1:14">
      <c r="A82" s="132"/>
      <c r="B82" s="116"/>
      <c r="C82" s="116"/>
      <c r="D82" s="116"/>
      <c r="E82" s="159" t="s">
        <v>72</v>
      </c>
      <c r="F82" s="159"/>
      <c r="G82" s="110"/>
      <c r="H82" s="111"/>
      <c r="I82" s="111"/>
      <c r="J82" s="111"/>
      <c r="K82" s="111"/>
      <c r="L82" s="155"/>
      <c r="M82" s="156"/>
      <c r="N82" s="156"/>
    </row>
    <row r="83" s="81" customFormat="1" ht="36" customHeight="1" spans="1:14">
      <c r="A83" s="132"/>
      <c r="B83" s="116"/>
      <c r="C83" s="116"/>
      <c r="D83" s="116"/>
      <c r="E83" s="159" t="s">
        <v>73</v>
      </c>
      <c r="F83" s="159"/>
      <c r="G83" s="110"/>
      <c r="H83" s="111"/>
      <c r="I83" s="111"/>
      <c r="J83" s="111"/>
      <c r="K83" s="111"/>
      <c r="L83" s="155"/>
      <c r="M83" s="156"/>
      <c r="N83" s="156"/>
    </row>
    <row r="84" s="81" customFormat="1" ht="84" customHeight="1" spans="1:14">
      <c r="A84" s="132"/>
      <c r="B84" s="116"/>
      <c r="C84" s="116"/>
      <c r="D84" s="116"/>
      <c r="E84" s="159" t="s">
        <v>74</v>
      </c>
      <c r="F84" s="159"/>
      <c r="G84" s="110"/>
      <c r="H84" s="111"/>
      <c r="I84" s="111"/>
      <c r="J84" s="111"/>
      <c r="K84" s="111"/>
      <c r="L84" s="155"/>
      <c r="M84" s="156"/>
      <c r="N84" s="156"/>
    </row>
    <row r="85" s="81" customFormat="1" ht="14.25" customHeight="1" spans="1:14">
      <c r="A85" s="132"/>
      <c r="B85" s="116"/>
      <c r="C85" s="116"/>
      <c r="D85" s="116"/>
      <c r="E85" s="159" t="s">
        <v>75</v>
      </c>
      <c r="F85" s="159"/>
      <c r="G85" s="110"/>
      <c r="H85" s="111"/>
      <c r="I85" s="111"/>
      <c r="J85" s="111"/>
      <c r="K85" s="111"/>
      <c r="L85" s="155"/>
      <c r="M85" s="156"/>
      <c r="N85" s="156"/>
    </row>
    <row r="86" s="81" customFormat="1" ht="14.25" customHeight="1" spans="1:14">
      <c r="A86" s="132"/>
      <c r="B86" s="116"/>
      <c r="C86" s="116"/>
      <c r="D86" s="116"/>
      <c r="E86" s="159" t="s">
        <v>76</v>
      </c>
      <c r="F86" s="159"/>
      <c r="G86" s="110"/>
      <c r="H86" s="111"/>
      <c r="I86" s="111"/>
      <c r="J86" s="111"/>
      <c r="K86" s="111"/>
      <c r="L86" s="155"/>
      <c r="M86" s="156"/>
      <c r="N86" s="156"/>
    </row>
    <row r="87" s="81" customFormat="1" ht="14.25" customHeight="1" spans="1:14">
      <c r="A87" s="132"/>
      <c r="B87" s="116"/>
      <c r="C87" s="116"/>
      <c r="D87" s="116"/>
      <c r="E87" s="159" t="s">
        <v>77</v>
      </c>
      <c r="F87" s="159"/>
      <c r="G87" s="110"/>
      <c r="H87" s="111"/>
      <c r="I87" s="111"/>
      <c r="J87" s="111"/>
      <c r="K87" s="111"/>
      <c r="L87" s="155"/>
      <c r="M87" s="156"/>
      <c r="N87" s="156"/>
    </row>
    <row r="88" s="81" customFormat="1" ht="14.25" spans="1:14">
      <c r="A88" s="162" t="s">
        <v>78</v>
      </c>
      <c r="B88" s="163"/>
      <c r="C88" s="163"/>
      <c r="D88" s="163"/>
      <c r="E88" s="164"/>
      <c r="F88" s="165"/>
      <c r="G88" s="166"/>
      <c r="H88" s="144"/>
      <c r="I88" s="144">
        <v>1480.52</v>
      </c>
      <c r="J88" s="144">
        <v>1480.52</v>
      </c>
      <c r="K88" s="179"/>
      <c r="L88" s="144">
        <v>1480.52</v>
      </c>
      <c r="M88" s="144">
        <v>1480.52</v>
      </c>
      <c r="N88" s="156"/>
    </row>
    <row r="89" s="81" customFormat="1" ht="14.25" spans="1:14">
      <c r="A89" s="162" t="s">
        <v>79</v>
      </c>
      <c r="B89" s="163"/>
      <c r="C89" s="163"/>
      <c r="D89" s="163"/>
      <c r="E89" s="164"/>
      <c r="F89" s="165"/>
      <c r="G89" s="167"/>
      <c r="H89" s="144"/>
      <c r="I89" s="144">
        <v>1480.52</v>
      </c>
      <c r="J89" s="144">
        <v>1480.52</v>
      </c>
      <c r="K89" s="179"/>
      <c r="L89" s="144">
        <v>1480.52</v>
      </c>
      <c r="M89" s="144">
        <v>1480.52</v>
      </c>
      <c r="N89" s="156"/>
    </row>
    <row r="90" s="81" customFormat="1" ht="14.25" spans="1:14">
      <c r="A90" s="162" t="s">
        <v>80</v>
      </c>
      <c r="B90" s="163"/>
      <c r="C90" s="163"/>
      <c r="D90" s="163"/>
      <c r="E90" s="164"/>
      <c r="F90" s="165"/>
      <c r="G90" s="168"/>
      <c r="H90" s="144"/>
      <c r="I90" s="144">
        <v>1480.52</v>
      </c>
      <c r="J90" s="144">
        <v>1480.52</v>
      </c>
      <c r="K90" s="179"/>
      <c r="L90" s="144">
        <v>1480.52</v>
      </c>
      <c r="M90" s="144">
        <v>1480.52</v>
      </c>
      <c r="N90" s="156"/>
    </row>
    <row r="91" s="81" customFormat="1" ht="14.25" spans="1:14">
      <c r="A91" s="169">
        <v>1</v>
      </c>
      <c r="B91" s="170" t="s">
        <v>20</v>
      </c>
      <c r="C91" s="170"/>
      <c r="D91" s="170"/>
      <c r="E91" s="170"/>
      <c r="F91" s="170"/>
      <c r="G91" s="166"/>
      <c r="H91" s="144"/>
      <c r="I91" s="144">
        <v>1480.52</v>
      </c>
      <c r="J91" s="144">
        <v>1480.52</v>
      </c>
      <c r="K91" s="179"/>
      <c r="L91" s="144">
        <v>1480.52</v>
      </c>
      <c r="M91" s="144">
        <v>1480.52</v>
      </c>
      <c r="N91" s="156"/>
    </row>
    <row r="92" s="81" customFormat="1" ht="14.25" spans="1:14">
      <c r="A92" s="171"/>
      <c r="B92" s="172" t="s">
        <v>21</v>
      </c>
      <c r="C92" s="172"/>
      <c r="D92" s="172"/>
      <c r="E92" s="172"/>
      <c r="F92" s="172"/>
      <c r="G92" s="166"/>
      <c r="H92" s="144"/>
      <c r="I92" s="144">
        <v>1480.52</v>
      </c>
      <c r="J92" s="144">
        <v>1480.52</v>
      </c>
      <c r="K92" s="144"/>
      <c r="L92" s="144">
        <v>1480.52</v>
      </c>
      <c r="M92" s="144">
        <v>1480.52</v>
      </c>
      <c r="N92" s="156"/>
    </row>
    <row r="93" s="81" customFormat="1" ht="14.25" spans="1:14">
      <c r="A93" s="171"/>
      <c r="B93" s="172" t="s">
        <v>22</v>
      </c>
      <c r="C93" s="172"/>
      <c r="D93" s="172"/>
      <c r="E93" s="172"/>
      <c r="F93" s="172"/>
      <c r="G93" s="110"/>
      <c r="H93" s="144"/>
      <c r="I93" s="144"/>
      <c r="J93" s="144"/>
      <c r="K93" s="144"/>
      <c r="L93" s="144"/>
      <c r="M93" s="144"/>
      <c r="N93" s="156"/>
    </row>
    <row r="94" s="81" customFormat="1" ht="14.25" customHeight="1" spans="1:14">
      <c r="A94" s="173"/>
      <c r="B94" s="172" t="s">
        <v>23</v>
      </c>
      <c r="C94" s="172"/>
      <c r="D94" s="172"/>
      <c r="E94" s="172"/>
      <c r="F94" s="172"/>
      <c r="G94" s="110"/>
      <c r="H94" s="144"/>
      <c r="I94" s="144"/>
      <c r="J94" s="144"/>
      <c r="K94" s="144"/>
      <c r="L94" s="155"/>
      <c r="M94" s="156"/>
      <c r="N94" s="156"/>
    </row>
    <row r="95" s="81" customFormat="1" ht="14.25" customHeight="1" spans="1:14">
      <c r="A95" s="174">
        <v>2</v>
      </c>
      <c r="B95" s="175" t="s">
        <v>26</v>
      </c>
      <c r="C95" s="176"/>
      <c r="D95" s="176"/>
      <c r="E95" s="177"/>
      <c r="F95" s="178"/>
      <c r="G95" s="110"/>
      <c r="H95" s="179"/>
      <c r="I95" s="179"/>
      <c r="J95" s="179"/>
      <c r="K95" s="179"/>
      <c r="L95" s="155"/>
      <c r="M95" s="156"/>
      <c r="N95" s="156"/>
    </row>
    <row r="96" s="81" customFormat="1" ht="14.25" customHeight="1" spans="1:14">
      <c r="A96" s="174"/>
      <c r="B96" s="106" t="s">
        <v>27</v>
      </c>
      <c r="C96" s="107"/>
      <c r="D96" s="107"/>
      <c r="E96" s="108"/>
      <c r="F96" s="109"/>
      <c r="G96" s="110"/>
      <c r="H96" s="148"/>
      <c r="I96" s="148"/>
      <c r="J96" s="148"/>
      <c r="K96" s="148"/>
      <c r="L96" s="155"/>
      <c r="M96" s="156"/>
      <c r="N96" s="156"/>
    </row>
    <row r="97" s="81" customFormat="1" ht="14.25" customHeight="1" spans="1:14">
      <c r="A97" s="169">
        <v>3</v>
      </c>
      <c r="B97" s="175" t="s">
        <v>81</v>
      </c>
      <c r="C97" s="176"/>
      <c r="D97" s="176"/>
      <c r="E97" s="177"/>
      <c r="F97" s="178"/>
      <c r="G97" s="110"/>
      <c r="H97" s="148"/>
      <c r="I97" s="148"/>
      <c r="J97" s="148"/>
      <c r="K97" s="148"/>
      <c r="L97" s="155"/>
      <c r="M97" s="156"/>
      <c r="N97" s="156"/>
    </row>
    <row r="98" s="81" customFormat="1" ht="14.25" customHeight="1" spans="1:14">
      <c r="A98" s="173"/>
      <c r="B98" s="106" t="s">
        <v>27</v>
      </c>
      <c r="C98" s="107"/>
      <c r="D98" s="107"/>
      <c r="E98" s="108"/>
      <c r="F98" s="109"/>
      <c r="G98" s="110"/>
      <c r="H98" s="148"/>
      <c r="I98" s="148"/>
      <c r="J98" s="148"/>
      <c r="K98" s="148"/>
      <c r="L98" s="155"/>
      <c r="M98" s="156"/>
      <c r="N98" s="156"/>
    </row>
    <row r="99" s="81" customFormat="1" ht="14.25" customHeight="1" spans="1:14">
      <c r="A99" s="169">
        <v>4</v>
      </c>
      <c r="B99" s="175" t="s">
        <v>82</v>
      </c>
      <c r="C99" s="176"/>
      <c r="D99" s="176"/>
      <c r="E99" s="177"/>
      <c r="F99" s="178"/>
      <c r="G99" s="110"/>
      <c r="H99" s="148"/>
      <c r="I99" s="148"/>
      <c r="J99" s="148"/>
      <c r="K99" s="148"/>
      <c r="L99" s="155"/>
      <c r="M99" s="156"/>
      <c r="N99" s="156"/>
    </row>
    <row r="100" s="81" customFormat="1" ht="14.25" customHeight="1" spans="1:14">
      <c r="A100" s="173"/>
      <c r="B100" s="106" t="s">
        <v>27</v>
      </c>
      <c r="C100" s="107"/>
      <c r="D100" s="107"/>
      <c r="E100" s="108"/>
      <c r="F100" s="109"/>
      <c r="G100" s="110"/>
      <c r="H100" s="148"/>
      <c r="I100" s="148"/>
      <c r="J100" s="148"/>
      <c r="K100" s="148"/>
      <c r="L100" s="155"/>
      <c r="M100" s="156"/>
      <c r="N100" s="156"/>
    </row>
    <row r="101" s="81" customFormat="1" ht="14.25" customHeight="1" spans="1:14">
      <c r="A101" s="169">
        <v>5</v>
      </c>
      <c r="B101" s="175" t="s">
        <v>43</v>
      </c>
      <c r="C101" s="176"/>
      <c r="D101" s="176"/>
      <c r="E101" s="177"/>
      <c r="F101" s="178"/>
      <c r="G101" s="114"/>
      <c r="H101" s="148"/>
      <c r="I101" s="148"/>
      <c r="J101" s="148"/>
      <c r="K101" s="148"/>
      <c r="L101" s="155"/>
      <c r="M101" s="156"/>
      <c r="N101" s="156"/>
    </row>
    <row r="102" s="81" customFormat="1" ht="14.25" customHeight="1" spans="1:14">
      <c r="A102" s="173"/>
      <c r="B102" s="106" t="s">
        <v>27</v>
      </c>
      <c r="C102" s="107"/>
      <c r="D102" s="107"/>
      <c r="E102" s="108"/>
      <c r="F102" s="109"/>
      <c r="G102" s="114"/>
      <c r="H102" s="148"/>
      <c r="I102" s="148"/>
      <c r="J102" s="148"/>
      <c r="K102" s="148"/>
      <c r="L102" s="155"/>
      <c r="M102" s="156"/>
      <c r="N102" s="156"/>
    </row>
    <row r="103" s="81" customFormat="1" ht="14.25" customHeight="1" spans="1:14">
      <c r="A103" s="169">
        <v>6</v>
      </c>
      <c r="B103" s="180" t="s">
        <v>83</v>
      </c>
      <c r="C103" s="181"/>
      <c r="D103" s="181"/>
      <c r="E103" s="182"/>
      <c r="F103" s="183"/>
      <c r="G103" s="114"/>
      <c r="H103" s="148"/>
      <c r="I103" s="148"/>
      <c r="J103" s="148"/>
      <c r="K103" s="148"/>
      <c r="L103" s="155"/>
      <c r="M103" s="156"/>
      <c r="N103" s="156"/>
    </row>
    <row r="104" s="81" customFormat="1" ht="14.25" customHeight="1" spans="1:14">
      <c r="A104" s="171"/>
      <c r="B104" s="184"/>
      <c r="C104" s="185"/>
      <c r="D104" s="185"/>
      <c r="E104" s="186"/>
      <c r="F104" s="183"/>
      <c r="G104" s="110"/>
      <c r="H104" s="148"/>
      <c r="I104" s="148"/>
      <c r="J104" s="148"/>
      <c r="K104" s="148"/>
      <c r="L104" s="155"/>
      <c r="M104" s="156"/>
      <c r="N104" s="156"/>
    </row>
    <row r="105" s="81" customFormat="1" ht="14.25" customHeight="1" spans="1:14">
      <c r="A105" s="173"/>
      <c r="B105" s="187"/>
      <c r="C105" s="188"/>
      <c r="D105" s="188"/>
      <c r="E105" s="189"/>
      <c r="F105" s="183"/>
      <c r="G105" s="110"/>
      <c r="H105" s="148"/>
      <c r="I105" s="148"/>
      <c r="J105" s="148"/>
      <c r="K105" s="148"/>
      <c r="L105" s="155"/>
      <c r="M105" s="156"/>
      <c r="N105" s="156"/>
    </row>
    <row r="106" s="81" customFormat="1" ht="14.25" customHeight="1" spans="1:14">
      <c r="A106" s="169">
        <v>7</v>
      </c>
      <c r="B106" s="175" t="s">
        <v>84</v>
      </c>
      <c r="C106" s="176"/>
      <c r="D106" s="176"/>
      <c r="E106" s="177"/>
      <c r="F106" s="178"/>
      <c r="G106" s="110"/>
      <c r="H106" s="148"/>
      <c r="I106" s="148"/>
      <c r="J106" s="148"/>
      <c r="K106" s="148"/>
      <c r="L106" s="155"/>
      <c r="M106" s="156"/>
      <c r="N106" s="156"/>
    </row>
    <row r="107" s="81" customFormat="1" ht="14.25" customHeight="1" spans="1:14">
      <c r="A107" s="173"/>
      <c r="B107" s="106" t="s">
        <v>27</v>
      </c>
      <c r="C107" s="107"/>
      <c r="D107" s="107"/>
      <c r="E107" s="108"/>
      <c r="F107" s="109"/>
      <c r="G107" s="110"/>
      <c r="H107" s="148"/>
      <c r="I107" s="148"/>
      <c r="J107" s="148"/>
      <c r="K107" s="148"/>
      <c r="L107" s="155"/>
      <c r="M107" s="156"/>
      <c r="N107" s="156"/>
    </row>
    <row r="108" s="81" customFormat="1" ht="14.25" customHeight="1" spans="1:14">
      <c r="A108" s="169">
        <v>8</v>
      </c>
      <c r="B108" s="175" t="s">
        <v>85</v>
      </c>
      <c r="C108" s="176"/>
      <c r="D108" s="176"/>
      <c r="E108" s="177"/>
      <c r="F108" s="178"/>
      <c r="G108" s="190"/>
      <c r="H108" s="148"/>
      <c r="I108" s="148"/>
      <c r="J108" s="148"/>
      <c r="K108" s="148"/>
      <c r="L108" s="155"/>
      <c r="M108" s="156"/>
      <c r="N108" s="156"/>
    </row>
    <row r="109" s="81" customFormat="1" ht="14.25" customHeight="1" spans="1:14">
      <c r="A109" s="173"/>
      <c r="B109" s="106" t="s">
        <v>27</v>
      </c>
      <c r="C109" s="107"/>
      <c r="D109" s="107"/>
      <c r="E109" s="108"/>
      <c r="F109" s="109"/>
      <c r="G109" s="190"/>
      <c r="H109" s="148"/>
      <c r="I109" s="148"/>
      <c r="J109" s="148"/>
      <c r="K109" s="148"/>
      <c r="L109" s="155"/>
      <c r="M109" s="156"/>
      <c r="N109" s="156"/>
    </row>
    <row r="110" s="81" customFormat="1" ht="14.25" customHeight="1" spans="1:14">
      <c r="A110" s="169">
        <v>9</v>
      </c>
      <c r="B110" s="175" t="s">
        <v>86</v>
      </c>
      <c r="C110" s="176"/>
      <c r="D110" s="176"/>
      <c r="E110" s="177"/>
      <c r="F110" s="178"/>
      <c r="G110" s="110"/>
      <c r="H110" s="148"/>
      <c r="I110" s="148"/>
      <c r="J110" s="148"/>
      <c r="K110" s="148"/>
      <c r="L110" s="155"/>
      <c r="M110" s="156"/>
      <c r="N110" s="156"/>
    </row>
    <row r="111" s="81" customFormat="1" ht="14.25" customHeight="1" spans="1:14">
      <c r="A111" s="173"/>
      <c r="B111" s="106" t="s">
        <v>27</v>
      </c>
      <c r="C111" s="107"/>
      <c r="D111" s="107"/>
      <c r="E111" s="108"/>
      <c r="F111" s="109"/>
      <c r="G111" s="110"/>
      <c r="H111" s="148"/>
      <c r="I111" s="148"/>
      <c r="J111" s="148"/>
      <c r="K111" s="148"/>
      <c r="L111" s="155"/>
      <c r="M111" s="156"/>
      <c r="N111" s="156"/>
    </row>
    <row r="112" s="81" customFormat="1" ht="14.25" customHeight="1" spans="1:14">
      <c r="A112" s="174">
        <v>10</v>
      </c>
      <c r="B112" s="191" t="s">
        <v>87</v>
      </c>
      <c r="C112" s="192"/>
      <c r="D112" s="192"/>
      <c r="E112" s="193"/>
      <c r="F112" s="194"/>
      <c r="G112" s="110"/>
      <c r="H112" s="148"/>
      <c r="I112" s="148"/>
      <c r="J112" s="148"/>
      <c r="K112" s="148"/>
      <c r="L112" s="155"/>
      <c r="M112" s="156"/>
      <c r="N112" s="156"/>
    </row>
    <row r="113" s="81" customFormat="1" ht="14.25" customHeight="1" spans="1:14">
      <c r="A113" s="174"/>
      <c r="B113" s="106" t="s">
        <v>27</v>
      </c>
      <c r="C113" s="107"/>
      <c r="D113" s="107"/>
      <c r="E113" s="108"/>
      <c r="F113" s="109"/>
      <c r="G113" s="110"/>
      <c r="H113" s="148"/>
      <c r="I113" s="148"/>
      <c r="J113" s="148"/>
      <c r="K113" s="148"/>
      <c r="L113" s="155"/>
      <c r="M113" s="156"/>
      <c r="N113" s="156"/>
    </row>
    <row r="114" s="81" customFormat="1" ht="14.25" customHeight="1" spans="1:14">
      <c r="A114" s="162" t="s">
        <v>88</v>
      </c>
      <c r="B114" s="163"/>
      <c r="C114" s="163"/>
      <c r="D114" s="163"/>
      <c r="E114" s="164"/>
      <c r="F114" s="165"/>
      <c r="G114" s="166"/>
      <c r="H114" s="179"/>
      <c r="I114" s="179"/>
      <c r="J114" s="179"/>
      <c r="K114" s="179"/>
      <c r="L114" s="155">
        <v>571</v>
      </c>
      <c r="M114" s="155">
        <v>571</v>
      </c>
      <c r="N114" s="156"/>
    </row>
    <row r="115" s="81" customFormat="1" ht="14.25" customHeight="1" spans="1:14">
      <c r="A115" s="162" t="s">
        <v>79</v>
      </c>
      <c r="B115" s="163"/>
      <c r="C115" s="163"/>
      <c r="D115" s="163"/>
      <c r="E115" s="164"/>
      <c r="F115" s="165"/>
      <c r="G115" s="167"/>
      <c r="H115" s="195"/>
      <c r="I115" s="195"/>
      <c r="J115" s="195"/>
      <c r="K115" s="195"/>
      <c r="L115" s="155">
        <v>571</v>
      </c>
      <c r="M115" s="155">
        <v>571</v>
      </c>
      <c r="N115" s="156"/>
    </row>
    <row r="116" s="81" customFormat="1" ht="14.25" customHeight="1" spans="1:14">
      <c r="A116" s="162" t="s">
        <v>80</v>
      </c>
      <c r="B116" s="163"/>
      <c r="C116" s="163"/>
      <c r="D116" s="163"/>
      <c r="E116" s="164"/>
      <c r="F116" s="165"/>
      <c r="G116" s="168"/>
      <c r="H116" s="196"/>
      <c r="I116" s="196"/>
      <c r="J116" s="196"/>
      <c r="K116" s="196"/>
      <c r="L116" s="155">
        <v>571</v>
      </c>
      <c r="M116" s="155">
        <v>571</v>
      </c>
      <c r="N116" s="156"/>
    </row>
    <row r="117" s="81" customFormat="1" ht="14.25" customHeight="1" spans="1:14">
      <c r="A117" s="197">
        <v>1</v>
      </c>
      <c r="B117" s="198" t="s">
        <v>20</v>
      </c>
      <c r="C117" s="198"/>
      <c r="D117" s="198"/>
      <c r="E117" s="198"/>
      <c r="F117" s="198"/>
      <c r="G117" s="166"/>
      <c r="H117" s="179"/>
      <c r="I117" s="179"/>
      <c r="J117" s="179"/>
      <c r="K117" s="179"/>
      <c r="L117" s="155">
        <v>571</v>
      </c>
      <c r="M117" s="155">
        <v>571</v>
      </c>
      <c r="N117" s="156"/>
    </row>
    <row r="118" s="81" customFormat="1" ht="14.25" customHeight="1" spans="1:14">
      <c r="A118" s="199"/>
      <c r="B118" s="200" t="s">
        <v>89</v>
      </c>
      <c r="C118" s="201"/>
      <c r="D118" s="201"/>
      <c r="E118" s="202"/>
      <c r="F118" s="198"/>
      <c r="G118" s="168"/>
      <c r="H118" s="196"/>
      <c r="I118" s="196"/>
      <c r="J118" s="196"/>
      <c r="K118" s="196"/>
      <c r="L118" s="155"/>
      <c r="M118" s="156"/>
      <c r="N118" s="156"/>
    </row>
    <row r="119" s="81" customFormat="1" ht="14.25" spans="1:14">
      <c r="A119" s="162" t="s">
        <v>90</v>
      </c>
      <c r="B119" s="163"/>
      <c r="C119" s="163"/>
      <c r="D119" s="163"/>
      <c r="E119" s="164"/>
      <c r="F119" s="165"/>
      <c r="G119" s="168"/>
      <c r="H119" s="196"/>
      <c r="I119" s="196"/>
      <c r="J119" s="196"/>
      <c r="K119" s="144"/>
      <c r="L119" s="155"/>
      <c r="M119" s="155"/>
      <c r="N119" s="156"/>
    </row>
    <row r="120" s="81" customFormat="1" ht="14.25" spans="1:14">
      <c r="A120" s="162" t="s">
        <v>79</v>
      </c>
      <c r="B120" s="163"/>
      <c r="C120" s="163"/>
      <c r="D120" s="163"/>
      <c r="E120" s="164"/>
      <c r="F120" s="165"/>
      <c r="G120" s="166"/>
      <c r="H120" s="179"/>
      <c r="I120" s="179"/>
      <c r="J120" s="179"/>
      <c r="K120" s="144"/>
      <c r="L120" s="155"/>
      <c r="M120" s="155"/>
      <c r="N120" s="156"/>
    </row>
    <row r="121" s="81" customFormat="1" ht="14.25" spans="1:14">
      <c r="A121" s="162" t="s">
        <v>80</v>
      </c>
      <c r="B121" s="163"/>
      <c r="C121" s="163"/>
      <c r="D121" s="163"/>
      <c r="E121" s="164"/>
      <c r="F121" s="165"/>
      <c r="G121" s="166"/>
      <c r="H121" s="179"/>
      <c r="I121" s="179"/>
      <c r="J121" s="179"/>
      <c r="K121" s="144"/>
      <c r="L121" s="155"/>
      <c r="M121" s="155"/>
      <c r="N121" s="156"/>
    </row>
    <row r="122" s="81" customFormat="1" ht="14.25" spans="1:14">
      <c r="A122" s="197">
        <v>1</v>
      </c>
      <c r="B122" s="198" t="s">
        <v>91</v>
      </c>
      <c r="C122" s="198"/>
      <c r="D122" s="198"/>
      <c r="E122" s="198"/>
      <c r="F122" s="198"/>
      <c r="G122" s="166"/>
      <c r="H122" s="179"/>
      <c r="I122" s="179"/>
      <c r="J122" s="179"/>
      <c r="K122" s="144"/>
      <c r="L122" s="155"/>
      <c r="M122" s="155"/>
      <c r="N122" s="156"/>
    </row>
    <row r="123" s="81" customFormat="1" ht="14.25" spans="1:14">
      <c r="A123" s="203"/>
      <c r="B123" s="106" t="s">
        <v>27</v>
      </c>
      <c r="C123" s="107"/>
      <c r="D123" s="107"/>
      <c r="E123" s="108"/>
      <c r="F123" s="109"/>
      <c r="G123" s="166"/>
      <c r="H123" s="179"/>
      <c r="I123" s="179"/>
      <c r="J123" s="179"/>
      <c r="K123" s="179"/>
      <c r="L123" s="155"/>
      <c r="M123" s="155"/>
      <c r="N123" s="156"/>
    </row>
    <row r="124" s="81" customFormat="1" ht="14.25"/>
  </sheetData>
  <mergeCells count="131">
    <mergeCell ref="A1:C1"/>
    <mergeCell ref="A2:M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5:E35"/>
    <mergeCell ref="C36:E36"/>
    <mergeCell ref="C37:E37"/>
    <mergeCell ref="B38:E38"/>
    <mergeCell ref="B39:E39"/>
    <mergeCell ref="B40:E40"/>
    <mergeCell ref="B41:E41"/>
    <mergeCell ref="B42:E42"/>
    <mergeCell ref="B46:E46"/>
    <mergeCell ref="B47:E47"/>
    <mergeCell ref="B48:E48"/>
    <mergeCell ref="B49:E49"/>
    <mergeCell ref="B50:E50"/>
    <mergeCell ref="B51:E51"/>
    <mergeCell ref="B52:E52"/>
    <mergeCell ref="B53:E53"/>
    <mergeCell ref="B54:E54"/>
    <mergeCell ref="B55:E55"/>
    <mergeCell ref="B56:E56"/>
    <mergeCell ref="B57:E57"/>
    <mergeCell ref="B58:E58"/>
    <mergeCell ref="B61:E61"/>
    <mergeCell ref="B62:E62"/>
    <mergeCell ref="B63:E63"/>
    <mergeCell ref="B64:E64"/>
    <mergeCell ref="A88:E88"/>
    <mergeCell ref="A89:E89"/>
    <mergeCell ref="A90:E90"/>
    <mergeCell ref="B91:E91"/>
    <mergeCell ref="B92:E92"/>
    <mergeCell ref="B93:E93"/>
    <mergeCell ref="B94:E94"/>
    <mergeCell ref="B95:E95"/>
    <mergeCell ref="B96:E96"/>
    <mergeCell ref="B97:E97"/>
    <mergeCell ref="B98:E98"/>
    <mergeCell ref="B99:E99"/>
    <mergeCell ref="B100:E100"/>
    <mergeCell ref="B101:E101"/>
    <mergeCell ref="B102:E102"/>
    <mergeCell ref="B106:E106"/>
    <mergeCell ref="B107:E107"/>
    <mergeCell ref="B108:E108"/>
    <mergeCell ref="B109:E109"/>
    <mergeCell ref="B110:E110"/>
    <mergeCell ref="B111:E111"/>
    <mergeCell ref="B112:E112"/>
    <mergeCell ref="B113:E113"/>
    <mergeCell ref="A114:E114"/>
    <mergeCell ref="A115:E115"/>
    <mergeCell ref="A116:E116"/>
    <mergeCell ref="B117:E117"/>
    <mergeCell ref="B118:E118"/>
    <mergeCell ref="A119:E119"/>
    <mergeCell ref="A120:E120"/>
    <mergeCell ref="A121:E121"/>
    <mergeCell ref="B122:E122"/>
    <mergeCell ref="B123:E123"/>
    <mergeCell ref="A4:A5"/>
    <mergeCell ref="A11:A18"/>
    <mergeCell ref="A19:A20"/>
    <mergeCell ref="A21:A32"/>
    <mergeCell ref="A33:A37"/>
    <mergeCell ref="A38:A39"/>
    <mergeCell ref="A40:A41"/>
    <mergeCell ref="A42:A47"/>
    <mergeCell ref="A48:A49"/>
    <mergeCell ref="A50:A51"/>
    <mergeCell ref="A52:A53"/>
    <mergeCell ref="A55:A56"/>
    <mergeCell ref="A57:A58"/>
    <mergeCell ref="A59:A61"/>
    <mergeCell ref="A63:A64"/>
    <mergeCell ref="A65:A87"/>
    <mergeCell ref="A91:A94"/>
    <mergeCell ref="A95:A96"/>
    <mergeCell ref="A97:A98"/>
    <mergeCell ref="A99:A100"/>
    <mergeCell ref="A101:A102"/>
    <mergeCell ref="A103:A105"/>
    <mergeCell ref="A106:A107"/>
    <mergeCell ref="A108:A109"/>
    <mergeCell ref="A110:A111"/>
    <mergeCell ref="A112:A113"/>
    <mergeCell ref="A117:A118"/>
    <mergeCell ref="A122:A123"/>
    <mergeCell ref="B21:B32"/>
    <mergeCell ref="B33:B37"/>
    <mergeCell ref="C22:C30"/>
    <mergeCell ref="F4:F5"/>
    <mergeCell ref="G4:G5"/>
    <mergeCell ref="H4:H5"/>
    <mergeCell ref="I4:I5"/>
    <mergeCell ref="K4:K5"/>
    <mergeCell ref="L4:L5"/>
    <mergeCell ref="N4:N5"/>
    <mergeCell ref="B4:E5"/>
    <mergeCell ref="C33:E34"/>
    <mergeCell ref="B43:E45"/>
    <mergeCell ref="B59:E60"/>
    <mergeCell ref="B65:D87"/>
    <mergeCell ref="B103:E10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6"/>
  <sheetViews>
    <sheetView tabSelected="1" zoomScale="55" zoomScaleNormal="55" workbookViewId="0">
      <pane ySplit="6" topLeftCell="A15" activePane="bottomLeft" state="frozen"/>
      <selection/>
      <selection pane="bottomLeft" activeCell="E15" sqref="E15"/>
    </sheetView>
  </sheetViews>
  <sheetFormatPr defaultColWidth="9" defaultRowHeight="13.5"/>
  <cols>
    <col min="3" max="3" width="12.0583333333333" customWidth="1"/>
    <col min="4" max="4" width="15.8583333333333" customWidth="1"/>
    <col min="5" max="5" width="117.041666666667" customWidth="1"/>
    <col min="8" max="8" width="10.75" customWidth="1"/>
    <col min="9" max="9" width="14" customWidth="1"/>
    <col min="10" max="10" width="16.625" customWidth="1"/>
    <col min="11" max="11" width="32.725" style="28" customWidth="1"/>
    <col min="12" max="12" width="14.5416666666667" customWidth="1"/>
    <col min="13" max="13" width="12.9416666666667" customWidth="1"/>
    <col min="14" max="14" width="15.9083333333333" customWidth="1"/>
    <col min="15" max="15" width="12.8916666666667" customWidth="1"/>
    <col min="16" max="16" width="11.25" style="28" customWidth="1"/>
    <col min="17" max="17" width="10.875" customWidth="1"/>
    <col min="18" max="21" width="9.875"/>
    <col min="22" max="22" width="13.175" customWidth="1"/>
    <col min="23" max="23" width="11.5833333333333" customWidth="1"/>
    <col min="24" max="24" width="12.8916666666667" customWidth="1"/>
    <col min="25" max="26" width="11.5666666666667" customWidth="1"/>
    <col min="27" max="27" width="29.9916666666667" customWidth="1"/>
    <col min="28" max="28" width="9" style="29"/>
  </cols>
  <sheetData>
    <row r="1" s="22" customFormat="1" ht="72" customHeight="1" spans="1:38">
      <c r="A1" s="30" t="s">
        <v>92</v>
      </c>
      <c r="B1" s="30"/>
      <c r="F1" s="31"/>
      <c r="I1" s="49"/>
      <c r="L1" s="50"/>
      <c r="M1" s="50"/>
      <c r="N1" s="50"/>
      <c r="O1" s="50"/>
      <c r="P1" s="50"/>
      <c r="Q1" s="50"/>
      <c r="R1" s="50"/>
      <c r="S1" s="50"/>
      <c r="T1" s="50"/>
      <c r="U1" s="50"/>
      <c r="V1" s="50"/>
      <c r="W1" s="50"/>
      <c r="X1" s="50"/>
      <c r="Y1" s="50"/>
      <c r="Z1" s="50"/>
      <c r="AB1" s="68"/>
      <c r="AC1" s="31"/>
      <c r="AD1" s="31"/>
      <c r="AE1" s="31"/>
      <c r="AF1" s="31"/>
      <c r="AG1" s="31"/>
      <c r="AH1" s="31"/>
      <c r="AI1" s="31"/>
      <c r="AJ1" s="31"/>
      <c r="AK1" s="31"/>
      <c r="AL1" s="31"/>
    </row>
    <row r="2" s="23" customFormat="1" ht="72" customHeight="1" spans="1:31">
      <c r="A2" s="32" t="s">
        <v>93</v>
      </c>
      <c r="B2" s="33"/>
      <c r="C2" s="33"/>
      <c r="D2" s="33"/>
      <c r="E2" s="34"/>
      <c r="F2" s="34"/>
      <c r="G2" s="34"/>
      <c r="H2" s="34"/>
      <c r="I2" s="51"/>
      <c r="J2" s="52"/>
      <c r="K2" s="52"/>
      <c r="L2" s="53"/>
      <c r="M2" s="53"/>
      <c r="N2" s="53"/>
      <c r="O2" s="53"/>
      <c r="P2" s="53"/>
      <c r="Q2" s="53"/>
      <c r="R2" s="53"/>
      <c r="S2" s="53"/>
      <c r="T2" s="53"/>
      <c r="U2" s="53"/>
      <c r="V2" s="53"/>
      <c r="W2" s="53"/>
      <c r="X2" s="53"/>
      <c r="Y2" s="53"/>
      <c r="Z2" s="53"/>
      <c r="AA2" s="69"/>
      <c r="AB2" s="69"/>
      <c r="AC2" s="69"/>
      <c r="AD2" s="69"/>
      <c r="AE2" s="69"/>
    </row>
    <row r="3" s="23" customFormat="1" ht="72" customHeight="1" spans="1:31">
      <c r="A3" s="35" t="s">
        <v>94</v>
      </c>
      <c r="B3" s="35"/>
      <c r="C3" s="35"/>
      <c r="D3" s="35"/>
      <c r="E3" s="36"/>
      <c r="F3" s="36"/>
      <c r="G3" s="36"/>
      <c r="H3" s="36"/>
      <c r="I3" s="54"/>
      <c r="J3" s="55"/>
      <c r="K3" s="36"/>
      <c r="L3" s="56"/>
      <c r="M3" s="56"/>
      <c r="N3" s="56"/>
      <c r="O3" s="56"/>
      <c r="P3" s="56"/>
      <c r="Q3" s="56"/>
      <c r="R3" s="56"/>
      <c r="S3" s="56"/>
      <c r="T3" s="56"/>
      <c r="U3" s="56"/>
      <c r="V3" s="64" t="s">
        <v>95</v>
      </c>
      <c r="W3" s="64"/>
      <c r="X3" s="64"/>
      <c r="Y3" s="64"/>
      <c r="Z3" s="64"/>
      <c r="AA3" s="70"/>
      <c r="AB3" s="71"/>
      <c r="AC3" s="71"/>
      <c r="AD3" s="71"/>
      <c r="AE3" s="71"/>
    </row>
    <row r="4" s="24" customFormat="1" ht="72" customHeight="1" spans="1:38">
      <c r="A4" s="37" t="s">
        <v>3</v>
      </c>
      <c r="B4" s="37" t="s">
        <v>96</v>
      </c>
      <c r="C4" s="38" t="s">
        <v>97</v>
      </c>
      <c r="D4" s="37" t="s">
        <v>98</v>
      </c>
      <c r="E4" s="37" t="s">
        <v>99</v>
      </c>
      <c r="F4" s="37" t="s">
        <v>100</v>
      </c>
      <c r="G4" s="37" t="s">
        <v>101</v>
      </c>
      <c r="H4" s="37" t="s">
        <v>102</v>
      </c>
      <c r="I4" s="57" t="s">
        <v>103</v>
      </c>
      <c r="J4" s="58" t="s">
        <v>104</v>
      </c>
      <c r="K4" s="37" t="s">
        <v>105</v>
      </c>
      <c r="L4" s="59"/>
      <c r="M4" s="59" t="s">
        <v>106</v>
      </c>
      <c r="N4" s="59"/>
      <c r="O4" s="59"/>
      <c r="P4" s="59"/>
      <c r="Q4" s="59"/>
      <c r="R4" s="59"/>
      <c r="S4" s="59"/>
      <c r="T4" s="59"/>
      <c r="U4" s="59"/>
      <c r="V4" s="59" t="s">
        <v>107</v>
      </c>
      <c r="W4" s="59" t="s">
        <v>108</v>
      </c>
      <c r="X4" s="59" t="s">
        <v>109</v>
      </c>
      <c r="Y4" s="59" t="s">
        <v>9</v>
      </c>
      <c r="Z4" s="59"/>
      <c r="AA4" s="37" t="s">
        <v>12</v>
      </c>
      <c r="AB4" s="37" t="s">
        <v>110</v>
      </c>
      <c r="AC4" s="37" t="s">
        <v>111</v>
      </c>
      <c r="AD4" s="37" t="s">
        <v>112</v>
      </c>
      <c r="AE4" s="37" t="s">
        <v>113</v>
      </c>
      <c r="AF4" s="37" t="s">
        <v>114</v>
      </c>
      <c r="AG4" s="38" t="s">
        <v>115</v>
      </c>
      <c r="AH4" s="38" t="s">
        <v>116</v>
      </c>
      <c r="AI4" s="38" t="s">
        <v>117</v>
      </c>
      <c r="AJ4" s="75" t="s">
        <v>118</v>
      </c>
      <c r="AK4" s="75" t="s">
        <v>119</v>
      </c>
      <c r="AL4" s="75" t="s">
        <v>120</v>
      </c>
    </row>
    <row r="5" s="24" customFormat="1" ht="72" customHeight="1" spans="1:38">
      <c r="A5" s="37"/>
      <c r="B5" s="37"/>
      <c r="C5" s="38"/>
      <c r="D5" s="37"/>
      <c r="E5" s="37"/>
      <c r="F5" s="37"/>
      <c r="G5" s="37"/>
      <c r="H5" s="37"/>
      <c r="I5" s="57"/>
      <c r="J5" s="58"/>
      <c r="K5" s="37" t="s">
        <v>121</v>
      </c>
      <c r="L5" s="59" t="s">
        <v>122</v>
      </c>
      <c r="M5" s="59" t="s">
        <v>123</v>
      </c>
      <c r="N5" s="59" t="s">
        <v>124</v>
      </c>
      <c r="O5" s="59" t="s">
        <v>125</v>
      </c>
      <c r="P5" s="59" t="s">
        <v>126</v>
      </c>
      <c r="Q5" s="59" t="s">
        <v>127</v>
      </c>
      <c r="R5" s="59" t="s">
        <v>128</v>
      </c>
      <c r="S5" s="59" t="s">
        <v>129</v>
      </c>
      <c r="T5" s="59" t="s">
        <v>130</v>
      </c>
      <c r="U5" s="59" t="s">
        <v>131</v>
      </c>
      <c r="V5" s="59"/>
      <c r="W5" s="59"/>
      <c r="X5" s="59"/>
      <c r="Y5" s="59" t="s">
        <v>132</v>
      </c>
      <c r="Z5" s="59" t="s">
        <v>133</v>
      </c>
      <c r="AA5" s="37"/>
      <c r="AB5" s="37"/>
      <c r="AC5" s="37"/>
      <c r="AD5" s="37"/>
      <c r="AE5" s="37"/>
      <c r="AF5" s="37"/>
      <c r="AG5" s="38"/>
      <c r="AH5" s="38"/>
      <c r="AI5" s="38"/>
      <c r="AJ5" s="75"/>
      <c r="AK5" s="75"/>
      <c r="AL5" s="75"/>
    </row>
    <row r="6" s="25" customFormat="1" ht="44" customHeight="1" spans="1:38">
      <c r="A6" s="39" t="s">
        <v>134</v>
      </c>
      <c r="B6" s="39">
        <v>1</v>
      </c>
      <c r="C6" s="39">
        <v>2</v>
      </c>
      <c r="D6" s="39">
        <v>3</v>
      </c>
      <c r="E6" s="39">
        <v>4</v>
      </c>
      <c r="F6" s="39">
        <v>5</v>
      </c>
      <c r="G6" s="39">
        <v>6</v>
      </c>
      <c r="H6" s="39">
        <v>7</v>
      </c>
      <c r="I6" s="39">
        <v>8</v>
      </c>
      <c r="J6" s="39">
        <v>9</v>
      </c>
      <c r="K6" s="39">
        <v>10</v>
      </c>
      <c r="L6" s="60">
        <v>11</v>
      </c>
      <c r="M6" s="60">
        <v>12</v>
      </c>
      <c r="N6" s="60">
        <v>13</v>
      </c>
      <c r="O6" s="60">
        <v>14</v>
      </c>
      <c r="P6" s="60">
        <v>15</v>
      </c>
      <c r="Q6" s="60">
        <v>16</v>
      </c>
      <c r="R6" s="60">
        <v>17</v>
      </c>
      <c r="S6" s="60">
        <v>18</v>
      </c>
      <c r="T6" s="60">
        <v>19</v>
      </c>
      <c r="U6" s="60">
        <v>20</v>
      </c>
      <c r="V6" s="60">
        <v>21</v>
      </c>
      <c r="W6" s="60">
        <v>22</v>
      </c>
      <c r="X6" s="60">
        <v>23</v>
      </c>
      <c r="Y6" s="60">
        <v>24</v>
      </c>
      <c r="Z6" s="60">
        <v>25</v>
      </c>
      <c r="AA6" s="39">
        <v>26</v>
      </c>
      <c r="AB6" s="39"/>
      <c r="AC6" s="39"/>
      <c r="AD6" s="39"/>
      <c r="AE6" s="39"/>
      <c r="AF6" s="72"/>
      <c r="AG6" s="72"/>
      <c r="AH6" s="72"/>
      <c r="AI6" s="72"/>
      <c r="AJ6" s="72"/>
      <c r="AK6" s="72"/>
      <c r="AL6" s="72"/>
    </row>
    <row r="7" s="25" customFormat="1" ht="44" customHeight="1" spans="1:38">
      <c r="A7" s="40" t="s">
        <v>14</v>
      </c>
      <c r="B7" s="40"/>
      <c r="C7" s="40"/>
      <c r="D7" s="40"/>
      <c r="E7" s="41">
        <f>E8</f>
        <v>8</v>
      </c>
      <c r="F7" s="41"/>
      <c r="G7" s="41"/>
      <c r="H7" s="41"/>
      <c r="I7" s="41"/>
      <c r="J7" s="41"/>
      <c r="K7" s="41"/>
      <c r="L7" s="61">
        <f>L8</f>
        <v>3653.52</v>
      </c>
      <c r="M7" s="61">
        <f t="shared" ref="M7:Z7" si="0">M8</f>
        <v>3653.52</v>
      </c>
      <c r="N7" s="61">
        <f t="shared" si="0"/>
        <v>1672</v>
      </c>
      <c r="O7" s="61">
        <f t="shared" si="0"/>
        <v>1480.52</v>
      </c>
      <c r="P7" s="61">
        <f t="shared" si="0"/>
        <v>501</v>
      </c>
      <c r="Q7" s="61">
        <f t="shared" si="0"/>
        <v>0</v>
      </c>
      <c r="R7" s="61">
        <f t="shared" si="0"/>
        <v>0</v>
      </c>
      <c r="S7" s="61">
        <f t="shared" si="0"/>
        <v>0</v>
      </c>
      <c r="T7" s="61">
        <f t="shared" si="0"/>
        <v>0</v>
      </c>
      <c r="U7" s="61">
        <f t="shared" si="0"/>
        <v>0</v>
      </c>
      <c r="V7" s="61">
        <f t="shared" si="0"/>
        <v>138</v>
      </c>
      <c r="W7" s="61">
        <f t="shared" si="0"/>
        <v>591</v>
      </c>
      <c r="X7" s="61">
        <f t="shared" si="0"/>
        <v>2409</v>
      </c>
      <c r="Y7" s="61">
        <f t="shared" si="0"/>
        <v>118</v>
      </c>
      <c r="Z7" s="61">
        <f t="shared" si="0"/>
        <v>489</v>
      </c>
      <c r="AA7" s="61"/>
      <c r="AB7" s="61"/>
      <c r="AC7" s="61">
        <f t="shared" ref="AC7:AF7" si="1">AC8</f>
        <v>0</v>
      </c>
      <c r="AD7" s="61">
        <f t="shared" si="1"/>
        <v>0</v>
      </c>
      <c r="AE7" s="61">
        <f t="shared" si="1"/>
        <v>0</v>
      </c>
      <c r="AF7" s="61">
        <f t="shared" si="1"/>
        <v>7</v>
      </c>
      <c r="AG7" s="72"/>
      <c r="AH7" s="72"/>
      <c r="AI7" s="72"/>
      <c r="AJ7" s="72"/>
      <c r="AK7" s="72"/>
      <c r="AL7" s="72"/>
    </row>
    <row r="8" s="25" customFormat="1" ht="44" customHeight="1" spans="1:38">
      <c r="A8" s="42" t="s">
        <v>135</v>
      </c>
      <c r="B8" s="42"/>
      <c r="C8" s="42"/>
      <c r="D8" s="42"/>
      <c r="E8" s="41">
        <v>8</v>
      </c>
      <c r="F8" s="43"/>
      <c r="G8" s="43"/>
      <c r="H8" s="43"/>
      <c r="I8" s="43"/>
      <c r="J8" s="43"/>
      <c r="K8" s="43"/>
      <c r="L8" s="61">
        <f t="shared" ref="L8:Z8" si="2">SUM(L9:L15)</f>
        <v>3653.52</v>
      </c>
      <c r="M8" s="61">
        <f t="shared" si="2"/>
        <v>3653.52</v>
      </c>
      <c r="N8" s="61">
        <f t="shared" si="2"/>
        <v>1672</v>
      </c>
      <c r="O8" s="61">
        <f t="shared" si="2"/>
        <v>1480.52</v>
      </c>
      <c r="P8" s="61">
        <f t="shared" si="2"/>
        <v>501</v>
      </c>
      <c r="Q8" s="61">
        <f t="shared" si="2"/>
        <v>0</v>
      </c>
      <c r="R8" s="61">
        <f t="shared" si="2"/>
        <v>0</v>
      </c>
      <c r="S8" s="61">
        <f t="shared" si="2"/>
        <v>0</v>
      </c>
      <c r="T8" s="61">
        <f t="shared" si="2"/>
        <v>0</v>
      </c>
      <c r="U8" s="61">
        <f t="shared" si="2"/>
        <v>0</v>
      </c>
      <c r="V8" s="61">
        <f t="shared" si="2"/>
        <v>138</v>
      </c>
      <c r="W8" s="61">
        <f t="shared" si="2"/>
        <v>591</v>
      </c>
      <c r="X8" s="61">
        <f t="shared" si="2"/>
        <v>2409</v>
      </c>
      <c r="Y8" s="61">
        <f t="shared" si="2"/>
        <v>118</v>
      </c>
      <c r="Z8" s="61">
        <f t="shared" si="2"/>
        <v>489</v>
      </c>
      <c r="AA8" s="61"/>
      <c r="AB8" s="61"/>
      <c r="AC8" s="61">
        <f>SUM(AC9:AC15)</f>
        <v>0</v>
      </c>
      <c r="AD8" s="61">
        <f>SUM(AD9:AD15)</f>
        <v>0</v>
      </c>
      <c r="AE8" s="61">
        <f>SUM(AE9:AE15)</f>
        <v>0</v>
      </c>
      <c r="AF8" s="61">
        <f>SUM(AF9:AF15)</f>
        <v>7</v>
      </c>
      <c r="AG8" s="72"/>
      <c r="AH8" s="72"/>
      <c r="AI8" s="72"/>
      <c r="AJ8" s="72"/>
      <c r="AK8" s="72"/>
      <c r="AL8" s="72"/>
    </row>
    <row r="9" s="26" customFormat="1" ht="206.25" spans="1:38">
      <c r="A9" s="44">
        <v>1</v>
      </c>
      <c r="B9" s="43" t="s">
        <v>14</v>
      </c>
      <c r="C9" s="43" t="s">
        <v>136</v>
      </c>
      <c r="D9" s="43" t="s">
        <v>137</v>
      </c>
      <c r="E9" s="45" t="s">
        <v>138</v>
      </c>
      <c r="F9" s="44" t="s">
        <v>139</v>
      </c>
      <c r="G9" s="44" t="s">
        <v>140</v>
      </c>
      <c r="H9" s="43" t="s">
        <v>141</v>
      </c>
      <c r="I9" s="62">
        <v>45483</v>
      </c>
      <c r="J9" s="62">
        <v>45597</v>
      </c>
      <c r="K9" s="43" t="s">
        <v>142</v>
      </c>
      <c r="L9" s="63">
        <v>977.95</v>
      </c>
      <c r="M9" s="63">
        <v>977.95</v>
      </c>
      <c r="N9" s="63">
        <v>372</v>
      </c>
      <c r="O9" s="63">
        <v>605.95</v>
      </c>
      <c r="P9" s="63">
        <v>0</v>
      </c>
      <c r="Q9" s="63">
        <v>0</v>
      </c>
      <c r="R9" s="63">
        <v>0</v>
      </c>
      <c r="S9" s="63">
        <v>0</v>
      </c>
      <c r="T9" s="63">
        <v>0</v>
      </c>
      <c r="U9" s="63">
        <v>0</v>
      </c>
      <c r="V9" s="63">
        <v>20</v>
      </c>
      <c r="W9" s="65">
        <v>58</v>
      </c>
      <c r="X9" s="65">
        <v>280</v>
      </c>
      <c r="Y9" s="65">
        <v>9</v>
      </c>
      <c r="Z9" s="65">
        <v>49</v>
      </c>
      <c r="AA9" s="43" t="s">
        <v>143</v>
      </c>
      <c r="AB9" s="43" t="s">
        <v>144</v>
      </c>
      <c r="AC9" s="73">
        <v>0</v>
      </c>
      <c r="AD9" s="73">
        <v>0</v>
      </c>
      <c r="AE9" s="73">
        <v>0</v>
      </c>
      <c r="AF9" s="74">
        <v>1</v>
      </c>
      <c r="AG9" s="74">
        <v>5</v>
      </c>
      <c r="AH9" s="74"/>
      <c r="AI9" s="74"/>
      <c r="AJ9" s="74"/>
      <c r="AK9" s="74"/>
      <c r="AL9" s="74"/>
    </row>
    <row r="10" s="26" customFormat="1" ht="409" customHeight="1" spans="1:38">
      <c r="A10" s="44">
        <v>2</v>
      </c>
      <c r="B10" s="43" t="s">
        <v>14</v>
      </c>
      <c r="C10" s="43" t="s">
        <v>145</v>
      </c>
      <c r="D10" s="43" t="s">
        <v>137</v>
      </c>
      <c r="E10" s="45" t="s">
        <v>146</v>
      </c>
      <c r="F10" s="44" t="s">
        <v>139</v>
      </c>
      <c r="G10" s="44" t="s">
        <v>147</v>
      </c>
      <c r="H10" s="44" t="s">
        <v>148</v>
      </c>
      <c r="I10" s="62">
        <v>45483</v>
      </c>
      <c r="J10" s="62">
        <v>45597</v>
      </c>
      <c r="K10" s="43" t="s">
        <v>149</v>
      </c>
      <c r="L10" s="63">
        <v>633.68</v>
      </c>
      <c r="M10" s="63">
        <v>633.68</v>
      </c>
      <c r="N10" s="63">
        <v>400</v>
      </c>
      <c r="O10" s="63">
        <v>233.68</v>
      </c>
      <c r="P10" s="63">
        <v>0</v>
      </c>
      <c r="Q10" s="63">
        <v>0</v>
      </c>
      <c r="R10" s="63">
        <v>0</v>
      </c>
      <c r="S10" s="63">
        <v>0</v>
      </c>
      <c r="T10" s="63">
        <v>0</v>
      </c>
      <c r="U10" s="63">
        <v>0</v>
      </c>
      <c r="V10" s="63">
        <v>20</v>
      </c>
      <c r="W10" s="65">
        <v>58</v>
      </c>
      <c r="X10" s="65">
        <v>280</v>
      </c>
      <c r="Y10" s="65">
        <v>9</v>
      </c>
      <c r="Z10" s="65">
        <v>49</v>
      </c>
      <c r="AA10" s="44" t="s">
        <v>150</v>
      </c>
      <c r="AB10" s="43" t="s">
        <v>151</v>
      </c>
      <c r="AC10" s="73">
        <v>0</v>
      </c>
      <c r="AD10" s="73">
        <v>0</v>
      </c>
      <c r="AE10" s="73">
        <v>0</v>
      </c>
      <c r="AF10" s="74">
        <v>1</v>
      </c>
      <c r="AG10" s="74">
        <v>3</v>
      </c>
      <c r="AH10" s="74"/>
      <c r="AI10" s="74"/>
      <c r="AJ10" s="74"/>
      <c r="AK10" s="74"/>
      <c r="AL10" s="74"/>
    </row>
    <row r="11" s="26" customFormat="1" ht="236" customHeight="1" spans="1:38">
      <c r="A11" s="44">
        <v>3</v>
      </c>
      <c r="B11" s="43" t="s">
        <v>14</v>
      </c>
      <c r="C11" s="43" t="s">
        <v>152</v>
      </c>
      <c r="D11" s="43" t="s">
        <v>153</v>
      </c>
      <c r="E11" s="45" t="s">
        <v>154</v>
      </c>
      <c r="F11" s="44" t="s">
        <v>139</v>
      </c>
      <c r="G11" s="44" t="s">
        <v>147</v>
      </c>
      <c r="H11" s="44" t="s">
        <v>148</v>
      </c>
      <c r="I11" s="62">
        <v>45483</v>
      </c>
      <c r="J11" s="62">
        <v>45597</v>
      </c>
      <c r="K11" s="43" t="s">
        <v>155</v>
      </c>
      <c r="L11" s="63">
        <v>920.89</v>
      </c>
      <c r="M11" s="63">
        <v>920.89</v>
      </c>
      <c r="N11" s="63">
        <v>600</v>
      </c>
      <c r="O11" s="63">
        <v>320.89</v>
      </c>
      <c r="P11" s="63">
        <v>0</v>
      </c>
      <c r="Q11" s="63">
        <v>0</v>
      </c>
      <c r="R11" s="63">
        <v>0</v>
      </c>
      <c r="S11" s="63">
        <v>0</v>
      </c>
      <c r="T11" s="63">
        <v>0</v>
      </c>
      <c r="U11" s="63">
        <v>0</v>
      </c>
      <c r="V11" s="63">
        <v>20</v>
      </c>
      <c r="W11" s="65">
        <v>91</v>
      </c>
      <c r="X11" s="65">
        <v>346</v>
      </c>
      <c r="Y11" s="65">
        <v>29</v>
      </c>
      <c r="Z11" s="65">
        <v>116</v>
      </c>
      <c r="AA11" s="44" t="s">
        <v>150</v>
      </c>
      <c r="AB11" s="43" t="s">
        <v>151</v>
      </c>
      <c r="AC11" s="73">
        <v>0</v>
      </c>
      <c r="AD11" s="73">
        <v>0</v>
      </c>
      <c r="AE11" s="73">
        <v>0</v>
      </c>
      <c r="AF11" s="74">
        <v>1</v>
      </c>
      <c r="AG11" s="74">
        <v>3</v>
      </c>
      <c r="AH11" s="74"/>
      <c r="AI11" s="74"/>
      <c r="AJ11" s="74"/>
      <c r="AK11" s="74"/>
      <c r="AL11" s="74"/>
    </row>
    <row r="12" s="26" customFormat="1" ht="283" customHeight="1" spans="1:38">
      <c r="A12" s="44">
        <v>4</v>
      </c>
      <c r="B12" s="43" t="s">
        <v>14</v>
      </c>
      <c r="C12" s="43" t="s">
        <v>156</v>
      </c>
      <c r="D12" s="43" t="s">
        <v>157</v>
      </c>
      <c r="E12" s="45" t="s">
        <v>158</v>
      </c>
      <c r="F12" s="44" t="s">
        <v>139</v>
      </c>
      <c r="G12" s="44" t="s">
        <v>147</v>
      </c>
      <c r="H12" s="44" t="s">
        <v>148</v>
      </c>
      <c r="I12" s="62">
        <v>45483</v>
      </c>
      <c r="J12" s="62">
        <v>45597</v>
      </c>
      <c r="K12" s="43" t="s">
        <v>159</v>
      </c>
      <c r="L12" s="63">
        <v>420</v>
      </c>
      <c r="M12" s="63">
        <v>420</v>
      </c>
      <c r="N12" s="63">
        <v>200</v>
      </c>
      <c r="O12" s="63">
        <v>220</v>
      </c>
      <c r="P12" s="63">
        <v>0</v>
      </c>
      <c r="Q12" s="63">
        <v>0</v>
      </c>
      <c r="R12" s="63">
        <v>0</v>
      </c>
      <c r="S12" s="63">
        <v>0</v>
      </c>
      <c r="T12" s="63">
        <v>0</v>
      </c>
      <c r="U12" s="63">
        <v>0</v>
      </c>
      <c r="V12" s="63">
        <v>20</v>
      </c>
      <c r="W12" s="65">
        <v>122</v>
      </c>
      <c r="X12" s="65">
        <v>496</v>
      </c>
      <c r="Y12" s="65">
        <v>34</v>
      </c>
      <c r="Z12" s="65">
        <v>146</v>
      </c>
      <c r="AA12" s="44" t="s">
        <v>160</v>
      </c>
      <c r="AB12" s="43" t="s">
        <v>151</v>
      </c>
      <c r="AC12" s="73">
        <v>0</v>
      </c>
      <c r="AD12" s="73">
        <v>0</v>
      </c>
      <c r="AE12" s="73">
        <v>0</v>
      </c>
      <c r="AF12" s="74">
        <v>1</v>
      </c>
      <c r="AG12" s="74">
        <v>5</v>
      </c>
      <c r="AH12" s="74"/>
      <c r="AI12" s="74"/>
      <c r="AJ12" s="74"/>
      <c r="AK12" s="74"/>
      <c r="AL12" s="74"/>
    </row>
    <row r="13" s="27" customFormat="1" ht="212" customHeight="1" spans="1:38">
      <c r="A13" s="44">
        <v>5</v>
      </c>
      <c r="B13" s="43" t="s">
        <v>14</v>
      </c>
      <c r="C13" s="43" t="s">
        <v>161</v>
      </c>
      <c r="D13" s="43" t="s">
        <v>162</v>
      </c>
      <c r="E13" s="45" t="s">
        <v>163</v>
      </c>
      <c r="F13" s="44" t="s">
        <v>139</v>
      </c>
      <c r="G13" s="44" t="s">
        <v>164</v>
      </c>
      <c r="H13" s="44" t="s">
        <v>165</v>
      </c>
      <c r="I13" s="62">
        <v>45483</v>
      </c>
      <c r="J13" s="62">
        <v>45597</v>
      </c>
      <c r="K13" s="43" t="s">
        <v>166</v>
      </c>
      <c r="L13" s="63">
        <v>200</v>
      </c>
      <c r="M13" s="63">
        <v>200</v>
      </c>
      <c r="N13" s="63">
        <v>100</v>
      </c>
      <c r="O13" s="63">
        <v>100</v>
      </c>
      <c r="P13" s="63">
        <v>0</v>
      </c>
      <c r="Q13" s="63">
        <v>0</v>
      </c>
      <c r="R13" s="63">
        <v>0</v>
      </c>
      <c r="S13" s="63">
        <v>0</v>
      </c>
      <c r="T13" s="63">
        <v>0</v>
      </c>
      <c r="U13" s="63">
        <v>0</v>
      </c>
      <c r="V13" s="63">
        <v>20</v>
      </c>
      <c r="W13" s="65">
        <v>212</v>
      </c>
      <c r="X13" s="65">
        <v>814</v>
      </c>
      <c r="Y13" s="66">
        <v>25</v>
      </c>
      <c r="Z13" s="66">
        <v>85</v>
      </c>
      <c r="AA13" s="44" t="s">
        <v>150</v>
      </c>
      <c r="AB13" s="43" t="s">
        <v>167</v>
      </c>
      <c r="AC13" s="73">
        <v>0</v>
      </c>
      <c r="AD13" s="73">
        <v>0</v>
      </c>
      <c r="AE13" s="73">
        <v>0</v>
      </c>
      <c r="AF13" s="74">
        <v>1</v>
      </c>
      <c r="AG13" s="74">
        <v>5</v>
      </c>
      <c r="AH13" s="74"/>
      <c r="AI13" s="74"/>
      <c r="AJ13" s="74"/>
      <c r="AK13" s="74"/>
      <c r="AL13" s="74"/>
    </row>
    <row r="14" s="26" customFormat="1" ht="189" customHeight="1" spans="1:38">
      <c r="A14" s="44">
        <v>6</v>
      </c>
      <c r="B14" s="43" t="s">
        <v>14</v>
      </c>
      <c r="C14" s="43" t="s">
        <v>168</v>
      </c>
      <c r="D14" s="43" t="s">
        <v>169</v>
      </c>
      <c r="E14" s="45" t="s">
        <v>170</v>
      </c>
      <c r="F14" s="44" t="s">
        <v>139</v>
      </c>
      <c r="G14" s="44" t="s">
        <v>140</v>
      </c>
      <c r="H14" s="43" t="s">
        <v>141</v>
      </c>
      <c r="I14" s="62">
        <v>45483</v>
      </c>
      <c r="J14" s="62">
        <v>45597</v>
      </c>
      <c r="K14" s="43" t="s">
        <v>171</v>
      </c>
      <c r="L14" s="63">
        <v>398.27</v>
      </c>
      <c r="M14" s="63">
        <f>N14+O14+P14+Q14</f>
        <v>398.27</v>
      </c>
      <c r="N14" s="63">
        <v>0</v>
      </c>
      <c r="O14" s="63">
        <v>0</v>
      </c>
      <c r="P14" s="63">
        <v>398.27</v>
      </c>
      <c r="Q14" s="63">
        <v>0</v>
      </c>
      <c r="R14" s="63">
        <v>0</v>
      </c>
      <c r="S14" s="63">
        <v>0</v>
      </c>
      <c r="T14" s="63">
        <v>0</v>
      </c>
      <c r="U14" s="63">
        <v>0</v>
      </c>
      <c r="V14" s="63">
        <v>15</v>
      </c>
      <c r="W14" s="66">
        <v>32</v>
      </c>
      <c r="X14" s="66">
        <v>118</v>
      </c>
      <c r="Y14" s="66">
        <v>3</v>
      </c>
      <c r="Z14" s="66">
        <v>7</v>
      </c>
      <c r="AA14" s="44" t="s">
        <v>172</v>
      </c>
      <c r="AB14" s="43" t="s">
        <v>173</v>
      </c>
      <c r="AC14" s="73">
        <v>0</v>
      </c>
      <c r="AD14" s="73">
        <v>0</v>
      </c>
      <c r="AE14" s="73">
        <v>0</v>
      </c>
      <c r="AF14" s="74">
        <v>1</v>
      </c>
      <c r="AG14" s="74">
        <v>6</v>
      </c>
      <c r="AH14" s="74"/>
      <c r="AI14" s="74"/>
      <c r="AJ14" s="74"/>
      <c r="AK14" s="74"/>
      <c r="AL14" s="74"/>
    </row>
    <row r="15" customFormat="1" ht="237" customHeight="1" spans="1:38">
      <c r="A15" s="44">
        <v>7</v>
      </c>
      <c r="B15" s="43" t="s">
        <v>14</v>
      </c>
      <c r="C15" s="43" t="s">
        <v>174</v>
      </c>
      <c r="D15" s="43" t="s">
        <v>175</v>
      </c>
      <c r="E15" s="46" t="s">
        <v>176</v>
      </c>
      <c r="F15" s="44" t="s">
        <v>139</v>
      </c>
      <c r="G15" s="44" t="s">
        <v>147</v>
      </c>
      <c r="H15" s="44" t="s">
        <v>148</v>
      </c>
      <c r="I15" s="62">
        <v>45483</v>
      </c>
      <c r="J15" s="62">
        <v>45597</v>
      </c>
      <c r="K15" s="43" t="s">
        <v>177</v>
      </c>
      <c r="L15" s="63">
        <v>102.73</v>
      </c>
      <c r="M15" s="63">
        <v>102.73</v>
      </c>
      <c r="N15" s="63">
        <v>0</v>
      </c>
      <c r="O15" s="63">
        <v>0</v>
      </c>
      <c r="P15" s="63">
        <v>102.73</v>
      </c>
      <c r="Q15" s="63">
        <v>0</v>
      </c>
      <c r="R15" s="63">
        <v>0</v>
      </c>
      <c r="S15" s="63">
        <v>0</v>
      </c>
      <c r="T15" s="63">
        <v>0</v>
      </c>
      <c r="U15" s="63">
        <v>0</v>
      </c>
      <c r="V15" s="63">
        <v>23</v>
      </c>
      <c r="W15" s="67">
        <v>18</v>
      </c>
      <c r="X15" s="65">
        <v>75</v>
      </c>
      <c r="Y15" s="65">
        <v>9</v>
      </c>
      <c r="Z15" s="65">
        <v>37</v>
      </c>
      <c r="AA15" s="44" t="s">
        <v>178</v>
      </c>
      <c r="AB15" s="43" t="s">
        <v>167</v>
      </c>
      <c r="AC15" s="74">
        <v>0</v>
      </c>
      <c r="AD15" s="74">
        <v>0</v>
      </c>
      <c r="AE15" s="74">
        <v>0</v>
      </c>
      <c r="AF15" s="74">
        <v>1</v>
      </c>
      <c r="AG15" s="74">
        <v>3</v>
      </c>
      <c r="AH15" s="76"/>
      <c r="AI15" s="76"/>
      <c r="AJ15" s="76"/>
      <c r="AK15" s="76"/>
      <c r="AL15" s="76"/>
    </row>
    <row r="16" ht="131.25" spans="1:38">
      <c r="A16" s="47">
        <v>8</v>
      </c>
      <c r="B16" s="43" t="s">
        <v>14</v>
      </c>
      <c r="C16" s="43" t="s">
        <v>179</v>
      </c>
      <c r="D16" s="47" t="s">
        <v>180</v>
      </c>
      <c r="E16" s="48" t="s">
        <v>181</v>
      </c>
      <c r="F16" s="44" t="s">
        <v>139</v>
      </c>
      <c r="G16" s="44" t="s">
        <v>147</v>
      </c>
      <c r="H16" s="44" t="s">
        <v>148</v>
      </c>
      <c r="I16" s="62">
        <v>45483</v>
      </c>
      <c r="J16" s="62">
        <v>45597</v>
      </c>
      <c r="K16" s="43" t="s">
        <v>182</v>
      </c>
      <c r="L16" s="63">
        <v>70</v>
      </c>
      <c r="M16" s="63">
        <v>70</v>
      </c>
      <c r="N16" s="63">
        <v>0</v>
      </c>
      <c r="O16" s="63">
        <v>0</v>
      </c>
      <c r="P16" s="63">
        <v>70</v>
      </c>
      <c r="Q16" s="63">
        <v>0</v>
      </c>
      <c r="R16" s="63">
        <v>0</v>
      </c>
      <c r="S16" s="63">
        <v>0</v>
      </c>
      <c r="T16" s="63">
        <v>0</v>
      </c>
      <c r="U16" s="63">
        <v>0</v>
      </c>
      <c r="V16" s="63">
        <v>8</v>
      </c>
      <c r="W16" s="67">
        <v>68</v>
      </c>
      <c r="X16" s="65">
        <v>322</v>
      </c>
      <c r="Y16" s="65">
        <v>13</v>
      </c>
      <c r="Z16" s="65">
        <v>66</v>
      </c>
      <c r="AA16" s="44" t="s">
        <v>178</v>
      </c>
      <c r="AB16" s="43" t="s">
        <v>167</v>
      </c>
      <c r="AC16" s="74">
        <v>0</v>
      </c>
      <c r="AD16" s="74">
        <v>0</v>
      </c>
      <c r="AE16" s="74">
        <v>0</v>
      </c>
      <c r="AF16" s="74">
        <v>1</v>
      </c>
      <c r="AG16" s="74">
        <v>1</v>
      </c>
      <c r="AH16" s="76"/>
      <c r="AI16" s="76"/>
      <c r="AJ16" s="76"/>
      <c r="AK16" s="76"/>
      <c r="AL16" s="76"/>
    </row>
  </sheetData>
  <autoFilter ref="A1:AA16">
    <extLst/>
  </autoFilter>
  <mergeCells count="35">
    <mergeCell ref="A1:B1"/>
    <mergeCell ref="A2:Z2"/>
    <mergeCell ref="A3:D3"/>
    <mergeCell ref="M3:N3"/>
    <mergeCell ref="V3:AA3"/>
    <mergeCell ref="K4:L4"/>
    <mergeCell ref="M4:U4"/>
    <mergeCell ref="Y4:Z4"/>
    <mergeCell ref="A7:D7"/>
    <mergeCell ref="A8:D8"/>
    <mergeCell ref="A4:A5"/>
    <mergeCell ref="B4:B5"/>
    <mergeCell ref="C4:C5"/>
    <mergeCell ref="D4:D5"/>
    <mergeCell ref="E4:E5"/>
    <mergeCell ref="F4:F5"/>
    <mergeCell ref="G4:G5"/>
    <mergeCell ref="H4:H5"/>
    <mergeCell ref="I4:I5"/>
    <mergeCell ref="J4:J5"/>
    <mergeCell ref="V4:V5"/>
    <mergeCell ref="W4:W5"/>
    <mergeCell ref="X4:X5"/>
    <mergeCell ref="AA4:AA5"/>
    <mergeCell ref="AB4:AB5"/>
    <mergeCell ref="AC4:AC5"/>
    <mergeCell ref="AD4:AD5"/>
    <mergeCell ref="AE4:AE5"/>
    <mergeCell ref="AF4:AF5"/>
    <mergeCell ref="AG4:AG5"/>
    <mergeCell ref="AH4:AH5"/>
    <mergeCell ref="AI4:AI5"/>
    <mergeCell ref="AJ4:AJ5"/>
    <mergeCell ref="AK4:AK5"/>
    <mergeCell ref="AL4:AL5"/>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topLeftCell="P1" workbookViewId="0">
      <selection activeCell="AB17" sqref="AB17"/>
    </sheetView>
  </sheetViews>
  <sheetFormatPr defaultColWidth="8.1" defaultRowHeight="13.5" outlineLevelRow="7"/>
  <cols>
    <col min="1" max="1" width="3.95833333333333" style="1"/>
    <col min="2" max="2" width="5.66666666666667" style="1"/>
    <col min="3" max="10" width="5.4" style="1"/>
    <col min="11" max="11" width="8.7" style="1"/>
    <col min="12" max="12" width="9.9" style="1"/>
    <col min="13" max="13" width="7.5" style="1" customWidth="1"/>
    <col min="14" max="14" width="8.375" style="1" customWidth="1"/>
    <col min="15" max="15" width="6.9" style="1"/>
    <col min="16" max="16" width="8.1" style="1" customWidth="1"/>
    <col min="17" max="17" width="7.55833333333333" style="1"/>
    <col min="18" max="18" width="7.65833333333333" style="1"/>
    <col min="19" max="19" width="6.75833333333333" style="1"/>
    <col min="20" max="20" width="4.2" style="1"/>
    <col min="21" max="21" width="6.75833333333333" style="1"/>
    <col min="22" max="22" width="8.375" style="1" customWidth="1"/>
    <col min="23" max="23" width="10" style="1" customWidth="1"/>
    <col min="24" max="24" width="8.25833333333333" style="1" customWidth="1"/>
    <col min="25" max="25" width="5.94166666666667" style="1"/>
    <col min="26" max="26" width="8.25833333333333" style="1" customWidth="1"/>
    <col min="27" max="16384" width="8.1" style="1"/>
  </cols>
  <sheetData>
    <row r="1" s="1" customFormat="1" ht="23" customHeight="1" spans="1:26">
      <c r="A1" s="15" t="s">
        <v>183</v>
      </c>
      <c r="B1" s="15"/>
      <c r="C1" s="15"/>
      <c r="D1" s="16"/>
      <c r="E1" s="16"/>
      <c r="F1" s="17"/>
      <c r="G1" s="16"/>
      <c r="H1" s="16"/>
      <c r="I1" s="16"/>
      <c r="J1" s="16"/>
      <c r="K1" s="16"/>
      <c r="L1" s="16"/>
      <c r="M1" s="16"/>
      <c r="N1" s="16"/>
      <c r="O1" s="16"/>
      <c r="P1" s="16"/>
      <c r="Q1" s="16"/>
      <c r="R1" s="16"/>
      <c r="S1" s="16"/>
      <c r="T1" s="16"/>
      <c r="U1" s="16"/>
      <c r="V1" s="16"/>
      <c r="W1" s="16"/>
      <c r="X1" s="16"/>
      <c r="Y1" s="16"/>
      <c r="Z1" s="16"/>
    </row>
    <row r="2" s="1" customFormat="1" ht="25.5" customHeight="1" spans="1:26">
      <c r="A2" s="18" t="s">
        <v>184</v>
      </c>
      <c r="B2" s="18"/>
      <c r="C2" s="18"/>
      <c r="D2" s="18"/>
      <c r="E2" s="18"/>
      <c r="F2" s="18"/>
      <c r="G2" s="18"/>
      <c r="H2" s="18"/>
      <c r="I2" s="18"/>
      <c r="J2" s="18"/>
      <c r="K2" s="18"/>
      <c r="L2" s="18"/>
      <c r="M2" s="18"/>
      <c r="N2" s="18"/>
      <c r="O2" s="18"/>
      <c r="P2" s="18"/>
      <c r="Q2" s="18"/>
      <c r="R2" s="18"/>
      <c r="S2" s="18"/>
      <c r="T2" s="18"/>
      <c r="U2" s="18"/>
      <c r="V2" s="18"/>
      <c r="W2" s="18"/>
      <c r="X2" s="18"/>
      <c r="Y2" s="18"/>
      <c r="Z2" s="18"/>
    </row>
    <row r="3" s="1" customFormat="1" ht="24" customHeight="1" spans="1:26">
      <c r="A3" s="19" t="s">
        <v>185</v>
      </c>
      <c r="B3" s="19"/>
      <c r="C3" s="19"/>
      <c r="D3" s="19"/>
      <c r="E3" s="19"/>
      <c r="F3" s="19"/>
      <c r="G3" s="19"/>
      <c r="H3" s="19"/>
      <c r="I3" s="19"/>
      <c r="J3" s="19"/>
      <c r="K3" s="19"/>
      <c r="L3" s="19"/>
      <c r="M3" s="19"/>
      <c r="N3" s="19"/>
      <c r="O3" s="19"/>
      <c r="P3" s="19"/>
      <c r="Q3" s="19"/>
      <c r="R3" s="19"/>
      <c r="S3" s="19"/>
      <c r="T3" s="19"/>
      <c r="U3" s="19"/>
      <c r="V3" s="19"/>
      <c r="W3" s="19"/>
      <c r="X3" s="19"/>
      <c r="Y3" s="19"/>
      <c r="Z3" s="19"/>
    </row>
    <row r="4" s="1" customFormat="1" ht="16.5" customHeight="1" spans="1:26">
      <c r="A4" s="20" t="s">
        <v>3</v>
      </c>
      <c r="B4" s="20" t="s">
        <v>186</v>
      </c>
      <c r="C4" s="20" t="s">
        <v>187</v>
      </c>
      <c r="D4" s="20"/>
      <c r="E4" s="20"/>
      <c r="F4" s="20"/>
      <c r="G4" s="20"/>
      <c r="H4" s="20"/>
      <c r="I4" s="20"/>
      <c r="J4" s="20"/>
      <c r="K4" s="20" t="s">
        <v>188</v>
      </c>
      <c r="L4" s="20"/>
      <c r="M4" s="20"/>
      <c r="N4" s="20"/>
      <c r="O4" s="20"/>
      <c r="P4" s="20"/>
      <c r="Q4" s="20"/>
      <c r="R4" s="20"/>
      <c r="S4" s="20"/>
      <c r="T4" s="20"/>
      <c r="U4" s="20"/>
      <c r="V4" s="20"/>
      <c r="W4" s="20"/>
      <c r="X4" s="20"/>
      <c r="Y4" s="20"/>
      <c r="Z4" s="20"/>
    </row>
    <row r="5" s="1" customFormat="1" ht="21" customHeight="1" spans="1:26">
      <c r="A5" s="20"/>
      <c r="B5" s="20"/>
      <c r="C5" s="20" t="s">
        <v>189</v>
      </c>
      <c r="D5" s="20" t="s">
        <v>190</v>
      </c>
      <c r="E5" s="20" t="s">
        <v>191</v>
      </c>
      <c r="F5" s="21" t="s">
        <v>192</v>
      </c>
      <c r="G5" s="20" t="s">
        <v>193</v>
      </c>
      <c r="H5" s="20" t="s">
        <v>194</v>
      </c>
      <c r="I5" s="20" t="s">
        <v>195</v>
      </c>
      <c r="J5" s="20" t="s">
        <v>196</v>
      </c>
      <c r="K5" s="20" t="s">
        <v>197</v>
      </c>
      <c r="L5" s="20" t="s">
        <v>198</v>
      </c>
      <c r="M5" s="20"/>
      <c r="N5" s="20"/>
      <c r="O5" s="20"/>
      <c r="P5" s="20"/>
      <c r="Q5" s="20" t="s">
        <v>199</v>
      </c>
      <c r="R5" s="20"/>
      <c r="S5" s="20"/>
      <c r="T5" s="20"/>
      <c r="U5" s="20"/>
      <c r="V5" s="20" t="s">
        <v>200</v>
      </c>
      <c r="W5" s="20"/>
      <c r="X5" s="20"/>
      <c r="Y5" s="20"/>
      <c r="Z5" s="20"/>
    </row>
    <row r="6" s="1" customFormat="1" ht="23" customHeight="1" spans="1:26">
      <c r="A6" s="20"/>
      <c r="B6" s="20"/>
      <c r="C6" s="20"/>
      <c r="D6" s="20"/>
      <c r="E6" s="20"/>
      <c r="F6" s="21"/>
      <c r="G6" s="20"/>
      <c r="H6" s="20"/>
      <c r="I6" s="20"/>
      <c r="J6" s="20"/>
      <c r="K6" s="20"/>
      <c r="L6" s="20" t="s">
        <v>201</v>
      </c>
      <c r="M6" s="20" t="s">
        <v>202</v>
      </c>
      <c r="N6" s="20" t="s">
        <v>203</v>
      </c>
      <c r="O6" s="20" t="s">
        <v>204</v>
      </c>
      <c r="P6" s="20" t="s">
        <v>205</v>
      </c>
      <c r="Q6" s="20" t="s">
        <v>201</v>
      </c>
      <c r="R6" s="20" t="s">
        <v>202</v>
      </c>
      <c r="S6" s="20" t="s">
        <v>203</v>
      </c>
      <c r="T6" s="20" t="s">
        <v>204</v>
      </c>
      <c r="U6" s="20" t="s">
        <v>205</v>
      </c>
      <c r="V6" s="20" t="s">
        <v>201</v>
      </c>
      <c r="W6" s="20" t="s">
        <v>202</v>
      </c>
      <c r="X6" s="20" t="s">
        <v>203</v>
      </c>
      <c r="Y6" s="20" t="s">
        <v>204</v>
      </c>
      <c r="Z6" s="20" t="s">
        <v>205</v>
      </c>
    </row>
    <row r="7" s="1" customFormat="1" ht="68" customHeight="1" spans="1:26">
      <c r="A7" s="20"/>
      <c r="B7" s="20"/>
      <c r="C7" s="20"/>
      <c r="D7" s="20"/>
      <c r="E7" s="20"/>
      <c r="F7" s="21"/>
      <c r="G7" s="20"/>
      <c r="H7" s="20"/>
      <c r="I7" s="20"/>
      <c r="J7" s="20"/>
      <c r="K7" s="20"/>
      <c r="L7" s="20"/>
      <c r="M7" s="20"/>
      <c r="N7" s="20"/>
      <c r="O7" s="20"/>
      <c r="P7" s="20"/>
      <c r="Q7" s="20"/>
      <c r="R7" s="20"/>
      <c r="S7" s="20"/>
      <c r="T7" s="20"/>
      <c r="U7" s="20"/>
      <c r="V7" s="20"/>
      <c r="W7" s="20"/>
      <c r="X7" s="20"/>
      <c r="Y7" s="20"/>
      <c r="Z7" s="20"/>
    </row>
    <row r="8" s="1" customFormat="1" ht="53" customHeight="1" spans="1:26">
      <c r="A8" s="20">
        <v>1</v>
      </c>
      <c r="B8" s="20" t="s">
        <v>14</v>
      </c>
      <c r="C8" s="20">
        <v>10949</v>
      </c>
      <c r="D8" s="20">
        <v>2665</v>
      </c>
      <c r="E8" s="20">
        <v>45</v>
      </c>
      <c r="F8" s="20">
        <v>0</v>
      </c>
      <c r="G8" s="20">
        <v>1</v>
      </c>
      <c r="H8" s="20">
        <v>2018</v>
      </c>
      <c r="I8" s="20">
        <v>2024</v>
      </c>
      <c r="J8" s="20">
        <v>2017</v>
      </c>
      <c r="K8" s="20">
        <v>23341.05</v>
      </c>
      <c r="L8" s="20">
        <v>23774.35</v>
      </c>
      <c r="M8" s="20">
        <v>19136.84</v>
      </c>
      <c r="N8" s="20">
        <v>3676.51</v>
      </c>
      <c r="O8" s="20">
        <v>280</v>
      </c>
      <c r="P8" s="20">
        <v>681</v>
      </c>
      <c r="Q8" s="20">
        <v>15608</v>
      </c>
      <c r="R8" s="20">
        <v>9899</v>
      </c>
      <c r="S8" s="20">
        <v>3638</v>
      </c>
      <c r="T8" s="20">
        <v>1296</v>
      </c>
      <c r="U8" s="20">
        <v>775</v>
      </c>
      <c r="V8" s="20">
        <v>15608</v>
      </c>
      <c r="W8" s="20">
        <v>9899</v>
      </c>
      <c r="X8" s="20">
        <v>3638</v>
      </c>
      <c r="Y8" s="20">
        <v>1296</v>
      </c>
      <c r="Z8" s="20">
        <v>775</v>
      </c>
    </row>
  </sheetData>
  <mergeCells count="34">
    <mergeCell ref="A1:C1"/>
    <mergeCell ref="A2:Z2"/>
    <mergeCell ref="A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75" right="0.75" top="1" bottom="1" header="0.5" footer="0.5"/>
  <pageSetup paperSize="9" scale="75"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opLeftCell="A4" workbookViewId="0">
      <selection activeCell="C11" sqref="C11"/>
    </sheetView>
  </sheetViews>
  <sheetFormatPr defaultColWidth="8.1" defaultRowHeight="13.5"/>
  <cols>
    <col min="1" max="1" width="3.49166666666667" style="1" customWidth="1"/>
    <col min="2" max="2" width="9.2" style="1" customWidth="1"/>
    <col min="3" max="3" width="15" style="1" customWidth="1"/>
    <col min="4" max="4" width="12.25" style="1" customWidth="1"/>
    <col min="5" max="5" width="13" style="1" customWidth="1"/>
    <col min="6" max="6" width="14.125" style="2" customWidth="1"/>
    <col min="7" max="8" width="14.125" style="1" customWidth="1"/>
    <col min="9" max="10" width="14.125" style="2" customWidth="1"/>
    <col min="11" max="240" width="7.2" style="1"/>
    <col min="241" max="16368" width="8.1" style="1"/>
  </cols>
  <sheetData>
    <row r="1" s="1" customFormat="1" spans="1:10">
      <c r="A1" s="4" t="s">
        <v>206</v>
      </c>
      <c r="B1" s="4"/>
      <c r="F1" s="2"/>
      <c r="I1" s="2"/>
      <c r="J1" s="2"/>
    </row>
    <row r="2" s="1" customFormat="1" ht="28.5" customHeight="1" spans="1:11">
      <c r="A2" s="5" t="s">
        <v>207</v>
      </c>
      <c r="B2" s="5"/>
      <c r="C2" s="5"/>
      <c r="D2" s="5"/>
      <c r="E2" s="5"/>
      <c r="F2" s="5"/>
      <c r="G2" s="5"/>
      <c r="H2" s="5"/>
      <c r="I2" s="5"/>
      <c r="J2" s="5"/>
      <c r="K2" s="5"/>
    </row>
    <row r="3" s="2" customFormat="1" ht="78" customHeight="1" spans="1:11">
      <c r="A3" s="6" t="s">
        <v>3</v>
      </c>
      <c r="B3" s="6" t="s">
        <v>208</v>
      </c>
      <c r="C3" s="6" t="s">
        <v>97</v>
      </c>
      <c r="D3" s="6" t="s">
        <v>209</v>
      </c>
      <c r="E3" s="6" t="s">
        <v>210</v>
      </c>
      <c r="F3" s="6" t="s">
        <v>211</v>
      </c>
      <c r="G3" s="6" t="s">
        <v>212</v>
      </c>
      <c r="H3" s="6" t="s">
        <v>213</v>
      </c>
      <c r="I3" s="6" t="s">
        <v>214</v>
      </c>
      <c r="J3" s="6" t="s">
        <v>215</v>
      </c>
      <c r="K3" s="6" t="s">
        <v>12</v>
      </c>
    </row>
    <row r="4" s="1" customFormat="1" ht="23" customHeight="1" spans="1:11">
      <c r="A4" s="7" t="s">
        <v>201</v>
      </c>
      <c r="B4" s="7"/>
      <c r="C4" s="7"/>
      <c r="D4" s="8">
        <f>SUM(D5:D11)</f>
        <v>3653.52</v>
      </c>
      <c r="E4" s="8">
        <f>SUM(E5:E11)</f>
        <v>2873.52</v>
      </c>
      <c r="F4" s="6"/>
      <c r="G4" s="7"/>
      <c r="H4" s="7"/>
      <c r="I4" s="6"/>
      <c r="J4" s="6"/>
      <c r="K4" s="7"/>
    </row>
    <row r="5" s="1" customFormat="1" ht="54" spans="1:11">
      <c r="A5" s="9">
        <v>1</v>
      </c>
      <c r="B5" s="10" t="s">
        <v>14</v>
      </c>
      <c r="C5" s="10" t="s">
        <v>136</v>
      </c>
      <c r="D5" s="9">
        <v>977.95</v>
      </c>
      <c r="E5" s="9">
        <v>947.43</v>
      </c>
      <c r="F5" s="10" t="s">
        <v>216</v>
      </c>
      <c r="G5" s="10" t="s">
        <v>216</v>
      </c>
      <c r="H5" s="10" t="s">
        <v>216</v>
      </c>
      <c r="I5" s="12" t="s">
        <v>217</v>
      </c>
      <c r="J5" s="10" t="s">
        <v>216</v>
      </c>
      <c r="K5" s="7"/>
    </row>
    <row r="6" s="1" customFormat="1" ht="40.5" spans="1:11">
      <c r="A6" s="9">
        <v>2</v>
      </c>
      <c r="B6" s="10" t="s">
        <v>14</v>
      </c>
      <c r="C6" s="10" t="s">
        <v>168</v>
      </c>
      <c r="D6" s="11">
        <v>398.27</v>
      </c>
      <c r="E6" s="11">
        <v>272.49</v>
      </c>
      <c r="F6" s="10" t="s">
        <v>218</v>
      </c>
      <c r="G6" s="10" t="s">
        <v>218</v>
      </c>
      <c r="H6" s="10" t="s">
        <v>218</v>
      </c>
      <c r="I6" s="12" t="s">
        <v>219</v>
      </c>
      <c r="J6" s="10" t="s">
        <v>218</v>
      </c>
      <c r="K6" s="7"/>
    </row>
    <row r="7" s="3" customFormat="1" ht="54" spans="1:11">
      <c r="A7" s="9">
        <v>3</v>
      </c>
      <c r="B7" s="10" t="s">
        <v>14</v>
      </c>
      <c r="C7" s="10" t="s">
        <v>145</v>
      </c>
      <c r="D7" s="11">
        <v>633.68</v>
      </c>
      <c r="E7" s="11">
        <v>443.58</v>
      </c>
      <c r="F7" s="10" t="s">
        <v>220</v>
      </c>
      <c r="G7" s="10" t="s">
        <v>221</v>
      </c>
      <c r="H7" s="10" t="s">
        <v>220</v>
      </c>
      <c r="I7" s="13" t="s">
        <v>222</v>
      </c>
      <c r="J7" s="10" t="s">
        <v>220</v>
      </c>
      <c r="K7" s="14"/>
    </row>
    <row r="8" s="3" customFormat="1" ht="60" customHeight="1" spans="1:11">
      <c r="A8" s="9">
        <v>4</v>
      </c>
      <c r="B8" s="10" t="s">
        <v>14</v>
      </c>
      <c r="C8" s="10" t="s">
        <v>152</v>
      </c>
      <c r="D8" s="11">
        <v>920.89</v>
      </c>
      <c r="E8" s="11">
        <v>644.62</v>
      </c>
      <c r="F8" s="10" t="s">
        <v>220</v>
      </c>
      <c r="G8" s="10" t="s">
        <v>223</v>
      </c>
      <c r="H8" s="10" t="s">
        <v>220</v>
      </c>
      <c r="I8" s="13" t="s">
        <v>222</v>
      </c>
      <c r="J8" s="10" t="s">
        <v>220</v>
      </c>
      <c r="K8" s="14"/>
    </row>
    <row r="9" s="3" customFormat="1" ht="53" customHeight="1" spans="1:11">
      <c r="A9" s="9">
        <v>5</v>
      </c>
      <c r="B9" s="10" t="s">
        <v>14</v>
      </c>
      <c r="C9" s="10" t="s">
        <v>156</v>
      </c>
      <c r="D9" s="11">
        <v>420</v>
      </c>
      <c r="E9" s="11">
        <v>294</v>
      </c>
      <c r="F9" s="10" t="s">
        <v>220</v>
      </c>
      <c r="G9" s="10" t="s">
        <v>220</v>
      </c>
      <c r="H9" s="10" t="s">
        <v>220</v>
      </c>
      <c r="I9" s="13" t="s">
        <v>222</v>
      </c>
      <c r="J9" s="10" t="s">
        <v>220</v>
      </c>
      <c r="K9" s="14"/>
    </row>
    <row r="10" s="3" customFormat="1" ht="40.5" spans="1:11">
      <c r="A10" s="9">
        <v>6</v>
      </c>
      <c r="B10" s="10" t="s">
        <v>14</v>
      </c>
      <c r="C10" s="10" t="s">
        <v>161</v>
      </c>
      <c r="D10" s="11">
        <v>200</v>
      </c>
      <c r="E10" s="11">
        <v>200</v>
      </c>
      <c r="F10" s="10" t="s">
        <v>224</v>
      </c>
      <c r="G10" s="10" t="s">
        <v>224</v>
      </c>
      <c r="H10" s="10" t="s">
        <v>224</v>
      </c>
      <c r="I10" s="13" t="s">
        <v>225</v>
      </c>
      <c r="J10" s="10" t="s">
        <v>224</v>
      </c>
      <c r="K10" s="14"/>
    </row>
    <row r="11" ht="65" customHeight="1" spans="1:11">
      <c r="A11" s="9">
        <v>7</v>
      </c>
      <c r="B11" s="10" t="s">
        <v>14</v>
      </c>
      <c r="C11" s="10" t="s">
        <v>174</v>
      </c>
      <c r="D11" s="10">
        <v>102.73</v>
      </c>
      <c r="E11" s="10">
        <v>71.4</v>
      </c>
      <c r="F11" s="10" t="s">
        <v>226</v>
      </c>
      <c r="G11" s="10" t="s">
        <v>226</v>
      </c>
      <c r="H11" s="10" t="s">
        <v>226</v>
      </c>
      <c r="I11" s="10" t="s">
        <v>227</v>
      </c>
      <c r="J11" s="10" t="s">
        <v>226</v>
      </c>
      <c r="K11" s="10"/>
    </row>
    <row r="12" ht="67" customHeight="1" spans="1:11">
      <c r="A12" s="9">
        <v>8</v>
      </c>
      <c r="B12" s="10" t="s">
        <v>14</v>
      </c>
      <c r="C12" s="10" t="s">
        <v>179</v>
      </c>
      <c r="D12" s="10">
        <v>70</v>
      </c>
      <c r="E12" s="10">
        <v>49</v>
      </c>
      <c r="F12" s="10" t="s">
        <v>228</v>
      </c>
      <c r="G12" s="10" t="s">
        <v>228</v>
      </c>
      <c r="H12" s="10" t="s">
        <v>228</v>
      </c>
      <c r="I12" s="10" t="s">
        <v>229</v>
      </c>
      <c r="J12" s="10" t="s">
        <v>228</v>
      </c>
      <c r="K12" s="10"/>
    </row>
  </sheetData>
  <mergeCells count="3">
    <mergeCell ref="A1:B1"/>
    <mergeCell ref="A2:K2"/>
    <mergeCell ref="A4:C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vt:lpstr>
      <vt:lpstr>附件2</vt:lpstr>
      <vt:lpstr>附表3</vt:lpstr>
      <vt:lpstr>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无欲则刚</cp:lastModifiedBy>
  <dcterms:created xsi:type="dcterms:W3CDTF">2006-09-19T08:00:00Z</dcterms:created>
  <dcterms:modified xsi:type="dcterms:W3CDTF">2024-06-21T02:57:35Z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BD8434831F264FD491D014B8961FF112_13</vt:lpwstr>
  </property>
  <property fmtid="{D5CDD505-2E9C-101B-9397-08002B2CF9AE}" pid="4" name="KSOReadingLayout">
    <vt:bool>true</vt:bool>
  </property>
</Properties>
</file>