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<sst xmlns="http://schemas.openxmlformats.org/spreadsheetml/2006/main" count="223" uniqueCount="135">
  <si>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</si>
  <si>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</si>
  <si>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</si>
  <si>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</si>
  <si>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</si>
  <si>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</si>
  <si>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</si>
  <si>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</si>
  <si>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</si>
  <si>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</si>
  <si>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</si>
  <si>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</si>
  <si>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</si>
  <si>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</si>
  <si>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</si>
  <si>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</si>
  <si>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</si>
  <si>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</si>
  <si>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</si>
  <si>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</si>
  <si>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</si>
  <si>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</si>
  <si>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</si>
  <si>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</si>
  <si>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</si>
  <si>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</si>
  <si>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</si>
  <si>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</si>
  <si>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</si>
  <si>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</si>
  <si>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</si>
  <si>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</si>
  <si>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</si>
  <si>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</si>
  <si>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公立医院</t>
  </si>
  <si>
    <t>综合医院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</si>
  <si>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</si>
  <si>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2019年卫生服务中心年初预算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</si>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</sst>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7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20" fillId="3" borderId="0" applyNumberFormat="0" applyBorder="0" applyAlignment="0" applyProtection="0"/>
    <xf numFmtId="0" fontId="16" fillId="3" borderId="1" applyNumberFormat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9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0" fillId="14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3" fillId="0" borderId="3" applyNumberFormat="0" applyFill="0" applyAlignment="0" applyProtection="0"/>
    <xf numFmtId="0" fontId="20" fillId="7" borderId="0" applyNumberFormat="0" applyBorder="0" applyAlignment="0" applyProtection="0"/>
    <xf numFmtId="0" fontId="28" fillId="0" borderId="4" applyNumberFormat="0" applyFill="0" applyAlignment="0" applyProtection="0"/>
    <xf numFmtId="0" fontId="0" fillId="7" borderId="0" applyNumberFormat="0" applyBorder="0" applyAlignment="0" applyProtection="0"/>
    <xf numFmtId="0" fontId="2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0" fillId="7" borderId="0" applyNumberFormat="0" applyBorder="0" applyAlignment="0" applyProtection="0"/>
    <xf numFmtId="0" fontId="20" fillId="16" borderId="0" applyNumberFormat="0" applyBorder="0" applyAlignment="0" applyProtection="0"/>
    <xf numFmtId="0" fontId="0" fillId="11" borderId="0" applyNumberFormat="0" applyBorder="0" applyAlignment="0" applyProtection="0"/>
    <xf numFmtId="0" fontId="27" fillId="7" borderId="6" applyNumberFormat="0" applyAlignment="0" applyProtection="0"/>
    <xf numFmtId="0" fontId="0" fillId="3" borderId="0" applyNumberFormat="0" applyBorder="0" applyAlignment="0" applyProtection="0"/>
    <xf numFmtId="0" fontId="19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7" applyNumberFormat="0" applyAlignment="0" applyProtection="0"/>
    <xf numFmtId="0" fontId="0" fillId="3" borderId="0" applyNumberFormat="0" applyBorder="0" applyAlignment="0" applyProtection="0"/>
    <xf numFmtId="0" fontId="2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8" applyNumberFormat="0" applyFill="0" applyAlignment="0" applyProtection="0"/>
    <xf numFmtId="0" fontId="0" fillId="20" borderId="0" applyNumberFormat="0" applyBorder="0" applyAlignment="0" applyProtection="0"/>
    <xf numFmtId="0" fontId="30" fillId="0" borderId="9" applyNumberFormat="0" applyFill="0" applyAlignment="0" applyProtection="0"/>
    <xf numFmtId="0" fontId="20" fillId="7" borderId="0" applyNumberFormat="0" applyBorder="0" applyAlignment="0" applyProtection="0"/>
    <xf numFmtId="0" fontId="32" fillId="6" borderId="0" applyNumberFormat="0" applyBorder="0" applyAlignment="0" applyProtection="0"/>
    <xf numFmtId="0" fontId="33" fillId="11" borderId="0" applyNumberFormat="0" applyBorder="0" applyAlignment="0" applyProtection="0"/>
    <xf numFmtId="0" fontId="2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20" fillId="24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/>
      <protection/>
    </xf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0" fillId="3" borderId="0" applyNumberFormat="0" applyBorder="0" applyAlignment="0" applyProtection="0"/>
    <xf numFmtId="0" fontId="12" fillId="0" borderId="0">
      <alignment/>
      <protection/>
    </xf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/>
      <protection/>
    </xf>
    <xf numFmtId="0" fontId="20" fillId="3" borderId="0" applyNumberFormat="0" applyBorder="0" applyAlignment="0" applyProtection="0"/>
    <xf numFmtId="0" fontId="12" fillId="0" borderId="0">
      <alignment/>
      <protection/>
    </xf>
    <xf numFmtId="0" fontId="20" fillId="3" borderId="0" applyNumberFormat="0" applyBorder="0" applyAlignment="0" applyProtection="0"/>
    <xf numFmtId="0" fontId="12" fillId="0" borderId="0">
      <alignment/>
      <protection/>
    </xf>
    <xf numFmtId="0" fontId="20" fillId="7" borderId="0" applyNumberFormat="0" applyBorder="0" applyAlignment="0" applyProtection="0"/>
    <xf numFmtId="0" fontId="12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34" fillId="0" borderId="11" applyNumberFormat="0" applyFill="0" applyAlignment="0" applyProtection="0"/>
    <xf numFmtId="0" fontId="12" fillId="0" borderId="0">
      <alignment/>
      <protection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6" fillId="0" borderId="12" applyNumberFormat="0" applyFill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0" fillId="4" borderId="0" applyNumberFormat="0" applyBorder="0" applyAlignment="0" applyProtection="0"/>
    <xf numFmtId="0" fontId="12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12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6" borderId="0" applyNumberFormat="0" applyBorder="0" applyAlignment="0" applyProtection="0"/>
    <xf numFmtId="0" fontId="30" fillId="0" borderId="13" applyNumberFormat="0" applyFill="0" applyAlignment="0" applyProtection="0"/>
    <xf numFmtId="0" fontId="19" fillId="7" borderId="1" applyNumberFormat="0" applyAlignment="0" applyProtection="0"/>
    <xf numFmtId="0" fontId="17" fillId="18" borderId="7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33" fillId="11" borderId="0" applyNumberFormat="0" applyBorder="0" applyAlignment="0" applyProtection="0"/>
    <xf numFmtId="0" fontId="27" fillId="7" borderId="6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  <xf numFmtId="0" fontId="12" fillId="13" borderId="2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176" fontId="43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2" fillId="0" borderId="15" xfId="556" applyNumberFormat="1" applyFont="1" applyFill="1" applyBorder="1" applyAlignment="1" applyProtection="1">
      <alignment horizontal="right" vertical="center" wrapText="1"/>
      <protection/>
    </xf>
    <xf numFmtId="4" fontId="12" fillId="0" borderId="15" xfId="271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2" fillId="0" borderId="15" xfId="395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</cellXfs>
  <cellStyles count="696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常规 2 26" xfId="26"/>
    <cellStyle name="常规 2 31" xfId="27"/>
    <cellStyle name="60% - 着色 6 11" xfId="28"/>
    <cellStyle name="Comma" xfId="29"/>
    <cellStyle name="40% - 强调文字颜色 3" xfId="30"/>
    <cellStyle name="差" xfId="31"/>
    <cellStyle name="40% - 着色 4 17" xfId="32"/>
    <cellStyle name="60% - 强调文字颜色 3" xfId="33"/>
    <cellStyle name="40% - 着色 3 5" xfId="34"/>
    <cellStyle name="Hyperlink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40% - 着色 3 4" xfId="43"/>
    <cellStyle name="40% - 着色 4 16" xfId="44"/>
    <cellStyle name="60% - 强调文字颜色 2" xfId="45"/>
    <cellStyle name="40% - 着色 4 21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计算" xfId="68"/>
    <cellStyle name="20% - 着色 1 2" xfId="69"/>
    <cellStyle name="40% - 强调文字颜色 4 2" xfId="70"/>
    <cellStyle name="检查单元格" xfId="71"/>
    <cellStyle name="20% - 强调文字颜色 6" xfId="72"/>
    <cellStyle name="强调文字颜色 2" xfId="73"/>
    <cellStyle name="20% - 着色 2 7" xfId="74"/>
    <cellStyle name="40% - 着色 5 2" xfId="75"/>
    <cellStyle name="链接单元格" xfId="76"/>
    <cellStyle name="20% - 着色 3 5" xfId="77"/>
    <cellStyle name="汇总" xfId="78"/>
    <cellStyle name="60% - 着色 3 17" xfId="79"/>
    <cellStyle name="好" xfId="80"/>
    <cellStyle name="适中" xfId="81"/>
    <cellStyle name="着色 5 8" xfId="82"/>
    <cellStyle name="20% - 着色 3 15" xfId="83"/>
    <cellStyle name="20% - 着色 3 20" xfId="84"/>
    <cellStyle name="20% - 强调文字颜色 5" xfId="85"/>
    <cellStyle name="强调文字颜色 1" xfId="86"/>
    <cellStyle name="60% - 着色 2 19" xfId="87"/>
    <cellStyle name="常规 2 2 28" xfId="88"/>
    <cellStyle name="20% - 强调文字颜色 1" xfId="89"/>
    <cellStyle name="40% - 强调文字颜色 1" xfId="90"/>
    <cellStyle name="常规 2 2 29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40% - 着色 3 7" xfId="102"/>
    <cellStyle name="60% - 强调文字颜色 5" xfId="103"/>
    <cellStyle name="40% - 着色 4 19" xfId="104"/>
    <cellStyle name="60% - 着色 6 2" xfId="105"/>
    <cellStyle name="强调文字颜色 6" xfId="106"/>
    <cellStyle name="20% - 着色 3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20% - 强调文字颜色 5 2" xfId="123"/>
    <cellStyle name="常规 2 28" xfId="124"/>
    <cellStyle name="20% - 强调文字颜色 6 2" xfId="125"/>
    <cellStyle name="60% - 着色 1 15" xfId="126"/>
    <cellStyle name="60% - 着色 1 20" xfId="127"/>
    <cellStyle name="20% - 着色 1 10" xfId="128"/>
    <cellStyle name="20% - 着色 1 11" xfId="129"/>
    <cellStyle name="20% - 着色 1 12" xfId="130"/>
    <cellStyle name="20% - 着色 1 16" xfId="131"/>
    <cellStyle name="20% - 着色 1 21" xfId="132"/>
    <cellStyle name="40% - 着色 2 4" xfId="133"/>
    <cellStyle name="20% - 着色 1 17" xfId="134"/>
    <cellStyle name="40% - 着色 2 5" xfId="135"/>
    <cellStyle name="20% - 着色 1 19" xfId="136"/>
    <cellStyle name="40% - 着色 2 7" xfId="137"/>
    <cellStyle name="60% - 着色 5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40% - 着色 4 2" xfId="144"/>
    <cellStyle name="20% - 着色 1 8" xfId="145"/>
    <cellStyle name="40% - 着色 4 3" xfId="146"/>
    <cellStyle name="20% - 着色 1 9" xfId="147"/>
    <cellStyle name="40% - 着色 4 4" xfId="148"/>
    <cellStyle name="20% - 着色 2 10" xfId="149"/>
    <cellStyle name="20% - 着色 4 3" xfId="150"/>
    <cellStyle name="常规 14" xfId="151"/>
    <cellStyle name="20% - 着色 2 11" xfId="152"/>
    <cellStyle name="20% - 着色 4 4" xfId="153"/>
    <cellStyle name="常规 20" xfId="154"/>
    <cellStyle name="常规 15" xfId="155"/>
    <cellStyle name="20% - 着色 2 12" xfId="156"/>
    <cellStyle name="20% - 着色 4 5" xfId="157"/>
    <cellStyle name="常规 21" xfId="158"/>
    <cellStyle name="常规 16" xfId="159"/>
    <cellStyle name="20% - 着色 2 13" xfId="160"/>
    <cellStyle name="20% - 着色 4 6" xfId="161"/>
    <cellStyle name="常规 22" xfId="162"/>
    <cellStyle name="常规 17" xfId="163"/>
    <cellStyle name="20% - 着色 2 14" xfId="164"/>
    <cellStyle name="20% - 着色 4 7" xfId="165"/>
    <cellStyle name="常规 23" xfId="166"/>
    <cellStyle name="常规 18" xfId="167"/>
    <cellStyle name="20% - 着色 2 15" xfId="168"/>
    <cellStyle name="20% - 着色 2 20" xfId="169"/>
    <cellStyle name="20% - 着色 4 8" xfId="170"/>
    <cellStyle name="常规 24" xfId="171"/>
    <cellStyle name="常规 19" xfId="172"/>
    <cellStyle name="20% - 着色 2 16" xfId="173"/>
    <cellStyle name="20% - 着色 2 21" xfId="174"/>
    <cellStyle name="20% - 着色 4 9" xfId="175"/>
    <cellStyle name="20% - 着色 2 18" xfId="176"/>
    <cellStyle name="20% - 着色 2 19" xfId="177"/>
    <cellStyle name="20% - 着色 2 2" xfId="178"/>
    <cellStyle name="40% - 强调文字颜色 5 2" xfId="179"/>
    <cellStyle name="20% - 着色 2 3" xfId="180"/>
    <cellStyle name="20% - 着色 2 4" xfId="181"/>
    <cellStyle name="20% - 着色 2 5" xfId="182"/>
    <cellStyle name="20% - 着色 2 6" xfId="183"/>
    <cellStyle name="20% - 着色 2 8" xfId="184"/>
    <cellStyle name="40% - 着色 5 3" xfId="185"/>
    <cellStyle name="20% - 着色 2 9" xfId="186"/>
    <cellStyle name="40% - 着色 5 4" xfId="187"/>
    <cellStyle name="20% - 着色 3 10" xfId="188"/>
    <cellStyle name="20% - 着色 4" xfId="189"/>
    <cellStyle name="20% - 着色 3 11" xfId="190"/>
    <cellStyle name="20% - 着色 5" xfId="191"/>
    <cellStyle name="20% - 着色 3 12" xfId="192"/>
    <cellStyle name="20% - 着色 6" xfId="193"/>
    <cellStyle name="20% - 着色 3 13" xfId="194"/>
    <cellStyle name="20% - 着色 3 16" xfId="195"/>
    <cellStyle name="20% - 着色 3 21" xfId="196"/>
    <cellStyle name="60% - 强调文字颜色 1 2" xfId="197"/>
    <cellStyle name="20% - 着色 3 17" xfId="198"/>
    <cellStyle name="20% - 着色 3 18" xfId="199"/>
    <cellStyle name="20% - 着色 3 19" xfId="200"/>
    <cellStyle name="20% - 着色 3 2" xfId="201"/>
    <cellStyle name="40% - 强调文字颜色 6 2" xfId="202"/>
    <cellStyle name="20% - 着色 3 3" xfId="203"/>
    <cellStyle name="20% - 着色 3 4" xfId="204"/>
    <cellStyle name="20% - 着色 3 6" xfId="205"/>
    <cellStyle name="20% - 着色 3 7" xfId="206"/>
    <cellStyle name="40% - 着色 6 2" xfId="207"/>
    <cellStyle name="20% - 着色 3 8" xfId="208"/>
    <cellStyle name="40% - 着色 6 3" xfId="209"/>
    <cellStyle name="20% - 着色 3 9" xfId="210"/>
    <cellStyle name="40% - 着色 6 4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20% - 着色 4 16" xfId="219"/>
    <cellStyle name="20% - 着色 4 21" xfId="220"/>
    <cellStyle name="60% - 强调文字颜色 6 2" xfId="221"/>
    <cellStyle name="20% - 着色 4 17" xfId="222"/>
    <cellStyle name="20% - 着色 4 18" xfId="223"/>
    <cellStyle name="20% - 着色 4 19" xfId="224"/>
    <cellStyle name="20% - 着色 4 2" xfId="225"/>
    <cellStyle name="常规 13" xfId="226"/>
    <cellStyle name="20% - 着色 5 10" xfId="227"/>
    <cellStyle name="60% - 着色 4 6" xfId="228"/>
    <cellStyle name="20% - 着色 5 11" xfId="229"/>
    <cellStyle name="60% - 着色 4 7" xfId="230"/>
    <cellStyle name="20% - 着色 5 12" xfId="231"/>
    <cellStyle name="60% - 着色 4 8" xfId="232"/>
    <cellStyle name="20% - 着色 5 13" xfId="233"/>
    <cellStyle name="60% - 着色 4 9" xfId="234"/>
    <cellStyle name="20% - 着色 5 14" xfId="235"/>
    <cellStyle name="20% - 着色 5 15" xfId="236"/>
    <cellStyle name="20% - 着色 5 20" xfId="237"/>
    <cellStyle name="20% - 着色 5 16" xfId="238"/>
    <cellStyle name="20% - 着色 5 21" xfId="239"/>
    <cellStyle name="20% - 着色 5 17" xfId="240"/>
    <cellStyle name="20% - 着色 5 18" xfId="241"/>
    <cellStyle name="20% - 着色 5 19" xfId="242"/>
    <cellStyle name="20% - 着色 5 2" xfId="243"/>
    <cellStyle name="20% - 着色 5 3" xfId="244"/>
    <cellStyle name="40% - 着色 5 10" xfId="245"/>
    <cellStyle name="20% - 着色 5 4" xfId="246"/>
    <cellStyle name="40% - 着色 5 11" xfId="247"/>
    <cellStyle name="20% - 着色 5 5" xfId="248"/>
    <cellStyle name="40% - 着色 5 12" xfId="249"/>
    <cellStyle name="20% - 着色 5 6" xfId="250"/>
    <cellStyle name="40% - 着色 5 13" xfId="251"/>
    <cellStyle name="20% - 着色 5 7" xfId="252"/>
    <cellStyle name="40% - 着色 5 14" xfId="253"/>
    <cellStyle name="20% - 着色 5 8" xfId="254"/>
    <cellStyle name="40% - 着色 5 15" xfId="255"/>
    <cellStyle name="40% - 着色 5 20" xfId="256"/>
    <cellStyle name="20% - 着色 5 9" xfId="257"/>
    <cellStyle name="40% - 着色 5 16" xfId="258"/>
    <cellStyle name="40% - 着色 5 21" xfId="259"/>
    <cellStyle name="20% - 着色 6 10" xfId="260"/>
    <cellStyle name="20% - 着色 6 11" xfId="261"/>
    <cellStyle name="20% - 着色 6 12" xfId="262"/>
    <cellStyle name="20% - 着色 6 13" xfId="263"/>
    <cellStyle name="20% - 着色 6 14" xfId="264"/>
    <cellStyle name="20% - 着色 6 15" xfId="265"/>
    <cellStyle name="20% - 着色 6 20" xfId="266"/>
    <cellStyle name="20% - 着色 6 16" xfId="267"/>
    <cellStyle name="20% - 着色 6 21" xfId="268"/>
    <cellStyle name="20% - 着色 6 17" xfId="269"/>
    <cellStyle name="20% - 着色 6 18" xfId="270"/>
    <cellStyle name="常规 10" xfId="271"/>
    <cellStyle name="20% - 着色 6 19" xfId="272"/>
    <cellStyle name="常规 11" xfId="273"/>
    <cellStyle name="20% - 着色 6 2" xfId="274"/>
    <cellStyle name="20% - 着色 6 3" xfId="275"/>
    <cellStyle name="20% - 着色 6 4" xfId="276"/>
    <cellStyle name="20% - 着色 6 5" xfId="277"/>
    <cellStyle name="20% - 着色 6 6" xfId="278"/>
    <cellStyle name="20% - 着色 6 7" xfId="279"/>
    <cellStyle name="20% - 着色 6 8" xfId="280"/>
    <cellStyle name="20% - 着色 6 9" xfId="281"/>
    <cellStyle name="40% - 强调文字颜色 1 2" xfId="282"/>
    <cellStyle name="40% - 强调文字颜色 2 2" xfId="283"/>
    <cellStyle name="40% - 强调文字颜色 3 2" xfId="284"/>
    <cellStyle name="40% - 着色 1" xfId="285"/>
    <cellStyle name="60% - 着色 2 10" xfId="286"/>
    <cellStyle name="60% - 着色 2 5" xfId="287"/>
    <cellStyle name="常规 2 2 14" xfId="288"/>
    <cellStyle name="40% - 着色 1 10" xfId="289"/>
    <cellStyle name="40% - 着色 1 11" xfId="290"/>
    <cellStyle name="40% - 着色 1 12" xfId="291"/>
    <cellStyle name="40% - 着色 1 13" xfId="292"/>
    <cellStyle name="40% - 着色 1 14" xfId="293"/>
    <cellStyle name="40% - 着色 1 15" xfId="294"/>
    <cellStyle name="40% - 着色 1 20" xfId="295"/>
    <cellStyle name="标题 2 2" xfId="296"/>
    <cellStyle name="40% - 着色 1 16" xfId="297"/>
    <cellStyle name="40% - 着色 1 21" xfId="298"/>
    <cellStyle name="40% - 着色 1 17" xfId="299"/>
    <cellStyle name="40% - 着色 1 18" xfId="300"/>
    <cellStyle name="40% - 着色 1 19" xfId="301"/>
    <cellStyle name="40% - 着色 1 2" xfId="302"/>
    <cellStyle name="40% - 着色 1 3" xfId="303"/>
    <cellStyle name="40% - 着色 1 4" xfId="304"/>
    <cellStyle name="40% - 着色 1 5" xfId="305"/>
    <cellStyle name="40% - 着色 1 7" xfId="306"/>
    <cellStyle name="60% - 着色 4 2" xfId="307"/>
    <cellStyle name="40% - 着色 1 8" xfId="308"/>
    <cellStyle name="60% - 着色 4 3" xfId="309"/>
    <cellStyle name="40% - 着色 1 9" xfId="310"/>
    <cellStyle name="60% - 着色 4 4" xfId="311"/>
    <cellStyle name="40% - 着色 2" xfId="312"/>
    <cellStyle name="60% - 着色 2 11" xfId="313"/>
    <cellStyle name="60% - 着色 2 6" xfId="314"/>
    <cellStyle name="常规 2 2 15" xfId="315"/>
    <cellStyle name="常规 2 2 20" xfId="316"/>
    <cellStyle name="40% - 着色 2 10" xfId="317"/>
    <cellStyle name="40% - 着色 2 11" xfId="318"/>
    <cellStyle name="40% - 着色 2 12" xfId="319"/>
    <cellStyle name="40% - 着色 2 13" xfId="320"/>
    <cellStyle name="40% - 着色 2 14" xfId="321"/>
    <cellStyle name="常规 2 10" xfId="322"/>
    <cellStyle name="40% - 着色 2 15" xfId="323"/>
    <cellStyle name="40% - 着色 2 20" xfId="324"/>
    <cellStyle name="常规 2 11" xfId="325"/>
    <cellStyle name="40% - 着色 2 16" xfId="326"/>
    <cellStyle name="40% - 着色 2 21" xfId="327"/>
    <cellStyle name="常规 2 12" xfId="328"/>
    <cellStyle name="40% - 着色 2 17" xfId="329"/>
    <cellStyle name="常规 2 13" xfId="330"/>
    <cellStyle name="40% - 着色 2 18" xfId="331"/>
    <cellStyle name="常规 2 14" xfId="332"/>
    <cellStyle name="40% - 着色 2 19" xfId="333"/>
    <cellStyle name="常规 2 15" xfId="334"/>
    <cellStyle name="常规 2 20" xfId="335"/>
    <cellStyle name="40% - 着色 2 8" xfId="336"/>
    <cellStyle name="60% - 着色 5 3" xfId="337"/>
    <cellStyle name="40% - 着色 2 9" xfId="338"/>
    <cellStyle name="60% - 着色 5 4" xfId="339"/>
    <cellStyle name="40% - 着色 3" xfId="340"/>
    <cellStyle name="60% - 着色 2 12" xfId="341"/>
    <cellStyle name="60% - 着色 2 7" xfId="342"/>
    <cellStyle name="常规 2 2 16" xfId="343"/>
    <cellStyle name="常规 2 2 21" xfId="344"/>
    <cellStyle name="40% - 着色 3 10" xfId="345"/>
    <cellStyle name="40% - 着色 3 11" xfId="346"/>
    <cellStyle name="40% - 着色 3 12" xfId="347"/>
    <cellStyle name="40% - 着色 3 14" xfId="348"/>
    <cellStyle name="40% - 着色 3 15" xfId="349"/>
    <cellStyle name="40% - 着色 3 20" xfId="350"/>
    <cellStyle name="40% - 着色 3 16" xfId="351"/>
    <cellStyle name="40% - 着色 3 21" xfId="352"/>
    <cellStyle name="40% - 着色 3 17" xfId="353"/>
    <cellStyle name="40% - 着色 3 19" xfId="354"/>
    <cellStyle name="60% - 着色 1 2" xfId="355"/>
    <cellStyle name="40% - 着色 3 2" xfId="356"/>
    <cellStyle name="40% - 着色 4 14" xfId="357"/>
    <cellStyle name="40% - 着色 3 9" xfId="358"/>
    <cellStyle name="60% - 着色 6 4" xfId="359"/>
    <cellStyle name="40% - 着色 4" xfId="360"/>
    <cellStyle name="60% - 着色 2 13" xfId="361"/>
    <cellStyle name="60% - 着色 2 8" xfId="362"/>
    <cellStyle name="常规 2 2 17" xfId="363"/>
    <cellStyle name="常规 2 2 22" xfId="364"/>
    <cellStyle name="40% - 着色 4 10" xfId="365"/>
    <cellStyle name="40% - 着色 4 11" xfId="366"/>
    <cellStyle name="40% - 着色 4 12" xfId="367"/>
    <cellStyle name="40% - 着色 4 13" xfId="368"/>
    <cellStyle name="40% - 着色 4 5" xfId="369"/>
    <cellStyle name="40% - 着色 4 6" xfId="370"/>
    <cellStyle name="40% - 着色 4 8" xfId="371"/>
    <cellStyle name="40% - 着色 4 9" xfId="372"/>
    <cellStyle name="40% - 着色 5" xfId="373"/>
    <cellStyle name="60% - 着色 2 14" xfId="374"/>
    <cellStyle name="60% - 着色 2 9" xfId="375"/>
    <cellStyle name="常规 2 2 18" xfId="376"/>
    <cellStyle name="常规 2 2 23" xfId="377"/>
    <cellStyle name="40% - 着色 5 17" xfId="378"/>
    <cellStyle name="40% - 着色 5 18" xfId="379"/>
    <cellStyle name="40% - 着色 5 19" xfId="380"/>
    <cellStyle name="40% - 着色 5 5" xfId="381"/>
    <cellStyle name="40% - 着色 5 6" xfId="382"/>
    <cellStyle name="40% - 着色 5 7" xfId="383"/>
    <cellStyle name="40% - 着色 5 8" xfId="384"/>
    <cellStyle name="40% - 着色 5 9" xfId="385"/>
    <cellStyle name="40% - 着色 6" xfId="386"/>
    <cellStyle name="60% - 着色 2 15" xfId="387"/>
    <cellStyle name="60% - 着色 2 20" xfId="388"/>
    <cellStyle name="常规 2 2 19" xfId="389"/>
    <cellStyle name="常规 2 2 24" xfId="390"/>
    <cellStyle name="40% - 着色 6 10" xfId="391"/>
    <cellStyle name="40% - 着色 6 11" xfId="392"/>
    <cellStyle name="40% - 着色 6 12" xfId="393"/>
    <cellStyle name="40% - 着色 6 13" xfId="394"/>
    <cellStyle name="常规 2" xfId="395"/>
    <cellStyle name="40% - 着色 6 15" xfId="396"/>
    <cellStyle name="40% - 着色 6 20" xfId="397"/>
    <cellStyle name="40% - 着色 6 16" xfId="398"/>
    <cellStyle name="40% - 着色 6 21" xfId="399"/>
    <cellStyle name="60% - 强调文字颜色 2 2" xfId="400"/>
    <cellStyle name="40% - 着色 6 18" xfId="401"/>
    <cellStyle name="40% - 着色 6 19" xfId="402"/>
    <cellStyle name="40% - 着色 6 5" xfId="403"/>
    <cellStyle name="40% - 着色 6 6" xfId="404"/>
    <cellStyle name="40% - 着色 6 7" xfId="405"/>
    <cellStyle name="40% - 着色 6 8" xfId="406"/>
    <cellStyle name="40% - 着色 6 9" xfId="407"/>
    <cellStyle name="60% - 强调文字颜色 3 2" xfId="408"/>
    <cellStyle name="60% - 强调文字颜色 4 2" xfId="409"/>
    <cellStyle name="60% - 着色 1 17" xfId="410"/>
    <cellStyle name="60% - 强调文字颜色 5 2" xfId="411"/>
    <cellStyle name="60% - 着色 1" xfId="412"/>
    <cellStyle name="常规 2 2 3" xfId="413"/>
    <cellStyle name="60% - 着色 1 10" xfId="414"/>
    <cellStyle name="60% - 着色 1 11" xfId="415"/>
    <cellStyle name="60% - 着色 1 12" xfId="416"/>
    <cellStyle name="60% - 着色 1 13" xfId="417"/>
    <cellStyle name="60% - 着色 1 14" xfId="418"/>
    <cellStyle name="60% - 着色 1 16" xfId="419"/>
    <cellStyle name="60% - 着色 1 21" xfId="420"/>
    <cellStyle name="60% - 着色 1 18" xfId="421"/>
    <cellStyle name="60% - 着色 1 19" xfId="422"/>
    <cellStyle name="60% - 着色 1 3" xfId="423"/>
    <cellStyle name="60% - 着色 1 4" xfId="424"/>
    <cellStyle name="60% - 着色 1 5" xfId="425"/>
    <cellStyle name="60% - 着色 1 6" xfId="426"/>
    <cellStyle name="60% - 着色 1 7" xfId="427"/>
    <cellStyle name="60% - 着色 1 8" xfId="428"/>
    <cellStyle name="60% - 着色 2 16" xfId="429"/>
    <cellStyle name="60% - 着色 2 21" xfId="430"/>
    <cellStyle name="常规 2 2 25" xfId="431"/>
    <cellStyle name="常规 2 2 30" xfId="432"/>
    <cellStyle name="60% - 着色 2 17" xfId="433"/>
    <cellStyle name="常规 2 2 26" xfId="434"/>
    <cellStyle name="常规 2 2 31" xfId="435"/>
    <cellStyle name="60% - 着色 2 18" xfId="436"/>
    <cellStyle name="常规 2 2 27" xfId="437"/>
    <cellStyle name="60% - 着色 6 19" xfId="438"/>
    <cellStyle name="60% - 着色 2 2" xfId="439"/>
    <cellStyle name="常规 2 2 11" xfId="440"/>
    <cellStyle name="60% - 着色 2 3" xfId="441"/>
    <cellStyle name="常规 2 2 12" xfId="442"/>
    <cellStyle name="60% - 着色 2 4" xfId="443"/>
    <cellStyle name="常规 2 2 13" xfId="444"/>
    <cellStyle name="60% - 着色 3" xfId="445"/>
    <cellStyle name="常规 2 2 5" xfId="446"/>
    <cellStyle name="60% - 着色 3 10" xfId="447"/>
    <cellStyle name="60% - 着色 3 11" xfId="448"/>
    <cellStyle name="60% - 着色 3 12" xfId="449"/>
    <cellStyle name="60% - 着色 3 13" xfId="450"/>
    <cellStyle name="60% - 着色 3 14" xfId="451"/>
    <cellStyle name="60% - 着色 3 15" xfId="452"/>
    <cellStyle name="60% - 着色 3 20" xfId="453"/>
    <cellStyle name="60% - 着色 3 16" xfId="454"/>
    <cellStyle name="60% - 着色 3 21" xfId="455"/>
    <cellStyle name="60% - 着色 3 18" xfId="456"/>
    <cellStyle name="60% - 着色 3 19" xfId="457"/>
    <cellStyle name="60% - 着色 3 2" xfId="458"/>
    <cellStyle name="60% - 着色 3 3" xfId="459"/>
    <cellStyle name="差 2" xfId="460"/>
    <cellStyle name="60% - 着色 3 4" xfId="461"/>
    <cellStyle name="60% - 着色 3 5" xfId="462"/>
    <cellStyle name="60% - 着色 3 6" xfId="463"/>
    <cellStyle name="60% - 着色 4" xfId="464"/>
    <cellStyle name="标题 1 2" xfId="465"/>
    <cellStyle name="常规 2 2 6" xfId="466"/>
    <cellStyle name="60% - 着色 4 10" xfId="467"/>
    <cellStyle name="60% - 着色 4 11" xfId="468"/>
    <cellStyle name="60% - 着色 4 12" xfId="469"/>
    <cellStyle name="60% - 着色 4 13" xfId="470"/>
    <cellStyle name="60% - 着色 4 14" xfId="471"/>
    <cellStyle name="60% - 着色 4 15" xfId="472"/>
    <cellStyle name="60% - 着色 4 20" xfId="473"/>
    <cellStyle name="标题 3 2" xfId="474"/>
    <cellStyle name="60% - 着色 4 16" xfId="475"/>
    <cellStyle name="60% - 着色 4 21" xfId="476"/>
    <cellStyle name="60% - 着色 4 17" xfId="477"/>
    <cellStyle name="60% - 着色 4 18" xfId="478"/>
    <cellStyle name="60% - 着色 4 19" xfId="479"/>
    <cellStyle name="60% - 着色 4 5" xfId="480"/>
    <cellStyle name="60% - 着色 5" xfId="481"/>
    <cellStyle name="常规 2 2 7" xfId="482"/>
    <cellStyle name="60% - 着色 5 10" xfId="483"/>
    <cellStyle name="常规 2 2" xfId="484"/>
    <cellStyle name="60% - 着色 5 11" xfId="485"/>
    <cellStyle name="60% - 着色 5 12" xfId="486"/>
    <cellStyle name="60% - 着色 5 13" xfId="487"/>
    <cellStyle name="60% - 着色 5 14" xfId="488"/>
    <cellStyle name="60% - 着色 5 15" xfId="489"/>
    <cellStyle name="60% - 着色 5 20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60% - 着色 6" xfId="500"/>
    <cellStyle name="常规 2 2 8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60% - 着色 6 18" xfId="511"/>
    <cellStyle name="常规 2 2 10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24" xfId="527"/>
    <cellStyle name="常规 2 19" xfId="528"/>
    <cellStyle name="常规 2 2 2" xfId="529"/>
    <cellStyle name="常规 2 2 9" xfId="530"/>
    <cellStyle name="常规 2 25" xfId="531"/>
    <cellStyle name="常规 2 30" xfId="532"/>
    <cellStyle name="常规 2 27" xfId="533"/>
    <cellStyle name="常规 2 32" xfId="534"/>
    <cellStyle name="常规 2 29" xfId="535"/>
    <cellStyle name="常规 2 3" xfId="536"/>
    <cellStyle name="常规 2 4" xfId="537"/>
    <cellStyle name="常规 2 5" xfId="538"/>
    <cellStyle name="常规 2 6" xfId="539"/>
    <cellStyle name="常规 2 7" xfId="540"/>
    <cellStyle name="常规 2 8" xfId="541"/>
    <cellStyle name="输入 2" xfId="542"/>
    <cellStyle name="常规 2 9" xfId="543"/>
    <cellStyle name="常规 25" xfId="544"/>
    <cellStyle name="常规 30" xfId="545"/>
    <cellStyle name="常规 26" xfId="546"/>
    <cellStyle name="常规 31" xfId="547"/>
    <cellStyle name="常规 27" xfId="548"/>
    <cellStyle name="常规 32" xfId="549"/>
    <cellStyle name="常规 28" xfId="550"/>
    <cellStyle name="常规 29" xfId="551"/>
    <cellStyle name="常规 3" xfId="552"/>
    <cellStyle name="常规 4" xfId="553"/>
    <cellStyle name="常规 5" xfId="554"/>
    <cellStyle name="常规 6" xfId="555"/>
    <cellStyle name="常规 7" xfId="556"/>
    <cellStyle name="常规 8" xfId="557"/>
    <cellStyle name="常规 9" xfId="558"/>
    <cellStyle name="好 2" xfId="559"/>
    <cellStyle name="汇总 2" xfId="560"/>
    <cellStyle name="计算 2" xfId="561"/>
    <cellStyle name="检查单元格 2" xfId="562"/>
    <cellStyle name="解释性文本 2" xfId="563"/>
    <cellStyle name="警告文本 2" xfId="564"/>
    <cellStyle name="链接单元格 2" xfId="565"/>
    <cellStyle name="强调文字颜色 1 2" xfId="566"/>
    <cellStyle name="强调文字颜色 2 2" xfId="567"/>
    <cellStyle name="强调文字颜色 3 2" xfId="568"/>
    <cellStyle name="强调文字颜色 4 2" xfId="569"/>
    <cellStyle name="强调文字颜色 5 2" xfId="570"/>
    <cellStyle name="强调文字颜色 6 2" xfId="571"/>
    <cellStyle name="适中 2" xfId="572"/>
    <cellStyle name="输出 2" xfId="573"/>
    <cellStyle name="着色 1" xfId="574"/>
    <cellStyle name="着色 1 10" xfId="575"/>
    <cellStyle name="着色 1 11" xfId="576"/>
    <cellStyle name="着色 1 12" xfId="577"/>
    <cellStyle name="着色 1 13" xfId="578"/>
    <cellStyle name="着色 1 14" xfId="579"/>
    <cellStyle name="着色 1 15" xfId="580"/>
    <cellStyle name="着色 1 20" xfId="581"/>
    <cellStyle name="着色 1 16" xfId="582"/>
    <cellStyle name="着色 1 21" xfId="583"/>
    <cellStyle name="着色 1 17" xfId="584"/>
    <cellStyle name="着色 1 18" xfId="585"/>
    <cellStyle name="着色 1 19" xfId="586"/>
    <cellStyle name="着色 1 2" xfId="587"/>
    <cellStyle name="着色 1 3" xfId="588"/>
    <cellStyle name="着色 1 4" xfId="589"/>
    <cellStyle name="着色 1 5" xfId="590"/>
    <cellStyle name="着色 1 6" xfId="591"/>
    <cellStyle name="着色 1 7" xfId="592"/>
    <cellStyle name="着色 1 8" xfId="593"/>
    <cellStyle name="着色 1 9" xfId="594"/>
    <cellStyle name="着色 2" xfId="595"/>
    <cellStyle name="着色 2 10" xfId="596"/>
    <cellStyle name="着色 2 11" xfId="597"/>
    <cellStyle name="着色 2 12" xfId="598"/>
    <cellStyle name="着色 2 13" xfId="599"/>
    <cellStyle name="着色 2 14" xfId="600"/>
    <cellStyle name="着色 2 15" xfId="601"/>
    <cellStyle name="着色 2 20" xfId="602"/>
    <cellStyle name="着色 2 16" xfId="603"/>
    <cellStyle name="着色 2 21" xfId="604"/>
    <cellStyle name="着色 2 17" xfId="605"/>
    <cellStyle name="着色 2 18" xfId="606"/>
    <cellStyle name="着色 2 19" xfId="607"/>
    <cellStyle name="着色 2 2" xfId="608"/>
    <cellStyle name="着色 2 3" xfId="609"/>
    <cellStyle name="着色 2 4" xfId="610"/>
    <cellStyle name="着色 2 5" xfId="611"/>
    <cellStyle name="着色 2 6" xfId="612"/>
    <cellStyle name="着色 2 7" xfId="613"/>
    <cellStyle name="着色 2 8" xfId="614"/>
    <cellStyle name="着色 2 9" xfId="615"/>
    <cellStyle name="着色 3" xfId="616"/>
    <cellStyle name="着色 3 10" xfId="617"/>
    <cellStyle name="着色 3 11" xfId="618"/>
    <cellStyle name="着色 3 12" xfId="619"/>
    <cellStyle name="着色 3 13" xfId="620"/>
    <cellStyle name="着色 3 14" xfId="621"/>
    <cellStyle name="着色 3 15" xfId="622"/>
    <cellStyle name="着色 3 20" xfId="623"/>
    <cellStyle name="着色 3 16" xfId="624"/>
    <cellStyle name="着色 3 21" xfId="625"/>
    <cellStyle name="着色 3 17" xfId="626"/>
    <cellStyle name="着色 3 18" xfId="627"/>
    <cellStyle name="着色 3 19" xfId="628"/>
    <cellStyle name="着色 3 2" xfId="629"/>
    <cellStyle name="着色 3 3" xfId="630"/>
    <cellStyle name="着色 3 4" xfId="631"/>
    <cellStyle name="着色 3 5" xfId="632"/>
    <cellStyle name="着色 3 6" xfId="633"/>
    <cellStyle name="着色 3 7" xfId="634"/>
    <cellStyle name="着色 3 8" xfId="635"/>
    <cellStyle name="着色 3 9" xfId="636"/>
    <cellStyle name="着色 4" xfId="637"/>
    <cellStyle name="着色 4 10" xfId="638"/>
    <cellStyle name="着色 4 11" xfId="639"/>
    <cellStyle name="着色 4 12" xfId="640"/>
    <cellStyle name="着色 4 13" xfId="641"/>
    <cellStyle name="着色 4 14" xfId="642"/>
    <cellStyle name="着色 4 15" xfId="643"/>
    <cellStyle name="着色 4 20" xfId="644"/>
    <cellStyle name="着色 4 16" xfId="645"/>
    <cellStyle name="着色 4 21" xfId="646"/>
    <cellStyle name="着色 4 17" xfId="647"/>
    <cellStyle name="着色 4 18" xfId="648"/>
    <cellStyle name="着色 4 19" xfId="649"/>
    <cellStyle name="着色 4 2" xfId="650"/>
    <cellStyle name="着色 4 3" xfId="651"/>
    <cellStyle name="着色 4 4" xfId="652"/>
    <cellStyle name="着色 4 5" xfId="653"/>
    <cellStyle name="着色 4 6" xfId="654"/>
    <cellStyle name="着色 4 7" xfId="655"/>
    <cellStyle name="着色 4 8" xfId="656"/>
    <cellStyle name="着色 4 9" xfId="657"/>
    <cellStyle name="着色 5" xfId="658"/>
    <cellStyle name="着色 5 10" xfId="659"/>
    <cellStyle name="着色 5 11" xfId="660"/>
    <cellStyle name="着色 5 12" xfId="661"/>
    <cellStyle name="着色 5 13" xfId="662"/>
    <cellStyle name="着色 5 14" xfId="663"/>
    <cellStyle name="着色 5 15" xfId="664"/>
    <cellStyle name="着色 5 20" xfId="665"/>
    <cellStyle name="着色 5 16" xfId="666"/>
    <cellStyle name="着色 5 21" xfId="667"/>
    <cellStyle name="着色 5 17" xfId="668"/>
    <cellStyle name="着色 5 18" xfId="669"/>
    <cellStyle name="着色 5 19" xfId="670"/>
    <cellStyle name="着色 5 2" xfId="671"/>
    <cellStyle name="着色 5 3" xfId="672"/>
    <cellStyle name="着色 5 4" xfId="673"/>
    <cellStyle name="着色 5 5" xfId="674"/>
    <cellStyle name="着色 5 6" xfId="675"/>
    <cellStyle name="着色 5 7" xfId="676"/>
    <cellStyle name="着色 5 9" xfId="677"/>
    <cellStyle name="着色 6" xfId="678"/>
    <cellStyle name="着色 6 10" xfId="679"/>
    <cellStyle name="着色 6 11" xfId="680"/>
    <cellStyle name="着色 6 12" xfId="681"/>
    <cellStyle name="着色 6 13" xfId="682"/>
    <cellStyle name="着色 6 14" xfId="683"/>
    <cellStyle name="着色 6 15" xfId="684"/>
    <cellStyle name="着色 6 20" xfId="685"/>
    <cellStyle name="着色 6 16" xfId="686"/>
    <cellStyle name="着色 6 21" xfId="687"/>
    <cellStyle name="着色 6 17" xfId="688"/>
    <cellStyle name="着色 6 18" xfId="689"/>
    <cellStyle name="着色 6 19" xfId="690"/>
    <cellStyle name="着色 6 2" xfId="691"/>
    <cellStyle name="着色 6 3" xfId="692"/>
    <cellStyle name="着色 6 4" xfId="693"/>
    <cellStyle name="着色 6 5" xfId="694"/>
    <cellStyle name="着色 6 6" xfId="695"/>
    <cellStyle name="着色 6 7" xfId="696"/>
    <cellStyle name="着色 6 8" xfId="697"/>
    <cellStyle name="着色 6 9" xfId="698"/>
    <cellStyle name="注释 2" xfId="699"/>
    <cellStyle name="注释 2 10" xfId="700"/>
    <cellStyle name="注释 2 11" xfId="701"/>
    <cellStyle name="注释 2 2" xfId="702"/>
    <cellStyle name="注释 2 3" xfId="703"/>
    <cellStyle name="注释 2 4" xfId="704"/>
    <cellStyle name="注释 2 5" xfId="705"/>
    <cellStyle name="注释 2 6" xfId="706"/>
    <cellStyle name="注释 2 7" xfId="707"/>
    <cellStyle name="注释 2 8" xfId="708"/>
    <cellStyle name="注释 2 9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15" sqref="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>
      <c r="A2" s="64" t="s">
        <v>1</v>
      </c>
      <c r="B2" s="65"/>
      <c r="C2" s="65"/>
      <c r="D2" s="6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spans="1:6" ht="33.75" customHeight="1">
      <c r="A5" s="16" t="s">
        <v>10</v>
      </c>
      <c r="B5" s="71">
        <v>1198.82</v>
      </c>
      <c r="C5" s="5" t="s">
        <v>11</v>
      </c>
      <c r="D5" s="72">
        <v>1453.82</v>
      </c>
      <c r="E5" s="72">
        <v>1453.82</v>
      </c>
      <c r="F5" s="5"/>
    </row>
    <row r="6" spans="1:6" ht="33.75" customHeight="1">
      <c r="A6" s="73" t="s">
        <v>12</v>
      </c>
      <c r="B6" s="72">
        <v>1198.82</v>
      </c>
      <c r="C6" s="73" t="s">
        <v>13</v>
      </c>
      <c r="D6" s="5"/>
      <c r="E6" s="5"/>
      <c r="F6" s="5"/>
    </row>
    <row r="7" spans="1:6" ht="33.75" customHeight="1">
      <c r="A7" s="73" t="s">
        <v>14</v>
      </c>
      <c r="B7" s="72"/>
      <c r="C7" s="73" t="s">
        <v>15</v>
      </c>
      <c r="D7" s="5"/>
      <c r="E7" s="5"/>
      <c r="F7" s="5"/>
    </row>
    <row r="8" spans="1:6" ht="33.75" customHeight="1">
      <c r="A8" s="73"/>
      <c r="B8" s="72"/>
      <c r="C8" s="73" t="s">
        <v>16</v>
      </c>
      <c r="D8" s="72">
        <v>1453.82</v>
      </c>
      <c r="E8" s="72">
        <v>1453.82</v>
      </c>
      <c r="F8" s="5"/>
    </row>
    <row r="9" spans="1:6" ht="33.75" customHeight="1">
      <c r="A9" s="73" t="s">
        <v>17</v>
      </c>
      <c r="B9" s="72">
        <v>255</v>
      </c>
      <c r="C9" s="73" t="s">
        <v>18</v>
      </c>
      <c r="D9" s="5"/>
      <c r="E9" s="5"/>
      <c r="F9" s="5"/>
    </row>
    <row r="10" spans="1:6" ht="33.75" customHeight="1">
      <c r="A10" s="73" t="s">
        <v>12</v>
      </c>
      <c r="B10" s="72">
        <v>255</v>
      </c>
      <c r="C10" s="73" t="s">
        <v>19</v>
      </c>
      <c r="D10" s="5"/>
      <c r="E10" s="5"/>
      <c r="F10" s="5"/>
    </row>
    <row r="11" spans="1:6" ht="33.75" customHeight="1">
      <c r="A11" s="73" t="s">
        <v>14</v>
      </c>
      <c r="B11" s="72"/>
      <c r="C11" s="73" t="s">
        <v>19</v>
      </c>
      <c r="D11" s="5"/>
      <c r="E11" s="5"/>
      <c r="F11" s="5"/>
    </row>
    <row r="12" spans="1:6" ht="33.75" customHeight="1">
      <c r="A12" s="72"/>
      <c r="B12" s="72"/>
      <c r="C12" s="73"/>
      <c r="D12" s="5"/>
      <c r="E12" s="5"/>
      <c r="F12" s="5"/>
    </row>
    <row r="13" spans="1:6" ht="33.75" customHeight="1">
      <c r="A13" s="72"/>
      <c r="B13" s="72"/>
      <c r="C13" s="73" t="s">
        <v>20</v>
      </c>
      <c r="D13" s="5"/>
      <c r="E13" s="5"/>
      <c r="F13" s="5"/>
    </row>
    <row r="14" spans="1:6" ht="33.75" customHeight="1">
      <c r="A14" s="72"/>
      <c r="B14" s="72"/>
      <c r="C14" s="72"/>
      <c r="D14" s="5"/>
      <c r="E14" s="5"/>
      <c r="F14" s="5"/>
    </row>
    <row r="15" spans="1:6" ht="33.75" customHeight="1">
      <c r="A15" s="72" t="s">
        <v>21</v>
      </c>
      <c r="B15" s="72">
        <v>1453.82</v>
      </c>
      <c r="C15" s="72" t="s">
        <v>22</v>
      </c>
      <c r="D15" s="72">
        <v>1453.82</v>
      </c>
      <c r="E15" s="72">
        <v>1453.82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7"/>
      <c r="B1" s="3"/>
      <c r="C1" s="1" t="s">
        <v>23</v>
      </c>
      <c r="D1" s="3"/>
      <c r="E1" s="3"/>
      <c r="F1" s="3"/>
    </row>
    <row r="2" spans="1:6" ht="16.5" customHeight="1">
      <c r="A2" s="58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">
        <f>'表一财政拨款收支总表'!B5</f>
        <v>1198.82</v>
      </c>
      <c r="D5" s="59">
        <v>1198.82</v>
      </c>
      <c r="E5" s="60">
        <v>0</v>
      </c>
      <c r="F5" s="5"/>
    </row>
    <row r="6" spans="1:6" ht="45" customHeight="1">
      <c r="A6" s="5">
        <v>21002</v>
      </c>
      <c r="B6" s="5" t="s">
        <v>34</v>
      </c>
      <c r="C6" s="5">
        <f>'表一财政拨款收支总表'!B6</f>
        <v>1198.82</v>
      </c>
      <c r="D6" s="59">
        <v>1198.82</v>
      </c>
      <c r="E6" s="60">
        <v>0</v>
      </c>
      <c r="F6" s="5"/>
    </row>
    <row r="7" spans="1:6" ht="45" customHeight="1">
      <c r="A7" s="5">
        <v>2010201</v>
      </c>
      <c r="B7" s="5" t="s">
        <v>35</v>
      </c>
      <c r="C7" s="5">
        <f>C5</f>
        <v>1198.82</v>
      </c>
      <c r="D7" s="59">
        <v>1198.82</v>
      </c>
      <c r="E7" s="60">
        <v>0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1198.82</v>
      </c>
      <c r="D11" s="5">
        <f>D5</f>
        <v>1198.82</v>
      </c>
      <c r="E11" s="5">
        <f>E5</f>
        <v>0</v>
      </c>
      <c r="F11" s="5"/>
    </row>
    <row r="12" spans="1:6" ht="14.25">
      <c r="A12" s="61" t="s">
        <v>36</v>
      </c>
      <c r="B12" s="62"/>
      <c r="C12" s="62"/>
      <c r="D12" s="62"/>
      <c r="E12" s="62"/>
      <c r="F12" s="6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5" zoomScaleNormal="85" workbookViewId="0" topLeftCell="A13">
      <selection activeCell="C39" sqref="C39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1112.07</v>
      </c>
      <c r="E6" s="34">
        <v>301</v>
      </c>
      <c r="F6" s="34"/>
      <c r="G6" s="34" t="s">
        <v>45</v>
      </c>
      <c r="H6" s="35">
        <v>1112.07</v>
      </c>
      <c r="I6" s="55"/>
      <c r="J6" s="56"/>
    </row>
    <row r="7" spans="1:10" ht="45.75" customHeight="1">
      <c r="A7" s="32"/>
      <c r="B7" s="36" t="s">
        <v>46</v>
      </c>
      <c r="C7" s="34" t="s">
        <v>47</v>
      </c>
      <c r="D7" s="34">
        <f>SUM(H7:H9)</f>
        <v>744.48</v>
      </c>
      <c r="E7" s="34"/>
      <c r="F7" s="36" t="s">
        <v>46</v>
      </c>
      <c r="G7" s="34" t="s">
        <v>48</v>
      </c>
      <c r="H7" s="35">
        <v>150.81</v>
      </c>
      <c r="I7" s="55"/>
      <c r="J7" s="56"/>
    </row>
    <row r="8" spans="1:10" ht="45.75" customHeight="1">
      <c r="A8" s="32"/>
      <c r="B8" s="36"/>
      <c r="C8" s="34"/>
      <c r="D8" s="34"/>
      <c r="E8" s="34"/>
      <c r="F8" s="36" t="s">
        <v>49</v>
      </c>
      <c r="G8" s="34" t="s">
        <v>50</v>
      </c>
      <c r="H8" s="35">
        <v>539.38</v>
      </c>
      <c r="I8" s="55"/>
      <c r="J8" s="56"/>
    </row>
    <row r="9" spans="1:10" ht="45.75" customHeight="1">
      <c r="A9" s="32"/>
      <c r="B9" s="36"/>
      <c r="C9" s="34"/>
      <c r="D9" s="34"/>
      <c r="E9" s="34"/>
      <c r="F9" s="36" t="s">
        <v>51</v>
      </c>
      <c r="G9" s="34" t="s">
        <v>52</v>
      </c>
      <c r="H9" s="35">
        <v>54.29</v>
      </c>
      <c r="I9" s="55"/>
      <c r="J9" s="56"/>
    </row>
    <row r="10" spans="1:10" ht="45.75" customHeight="1">
      <c r="A10" s="37"/>
      <c r="B10" s="36" t="s">
        <v>49</v>
      </c>
      <c r="C10" s="34" t="s">
        <v>53</v>
      </c>
      <c r="D10" s="34">
        <f>SUM(H10:H13)</f>
        <v>211.95000000000002</v>
      </c>
      <c r="E10" s="34"/>
      <c r="F10" s="36" t="s">
        <v>54</v>
      </c>
      <c r="G10" s="38" t="s">
        <v>55</v>
      </c>
      <c r="H10" s="35">
        <v>130.15</v>
      </c>
      <c r="I10" s="55"/>
      <c r="J10" s="56"/>
    </row>
    <row r="11" spans="1:10" ht="45.75" customHeight="1">
      <c r="A11" s="39"/>
      <c r="B11" s="36"/>
      <c r="C11" s="34"/>
      <c r="D11" s="34"/>
      <c r="E11" s="34"/>
      <c r="F11" s="36" t="s">
        <v>56</v>
      </c>
      <c r="G11" s="38" t="s">
        <v>57</v>
      </c>
      <c r="H11" s="35">
        <v>52.06</v>
      </c>
      <c r="I11" s="55"/>
      <c r="J11" s="56"/>
    </row>
    <row r="12" spans="1:10" ht="45.75" customHeight="1">
      <c r="A12" s="39"/>
      <c r="B12" s="36"/>
      <c r="C12" s="34"/>
      <c r="D12" s="34"/>
      <c r="E12" s="34"/>
      <c r="F12" s="36" t="s">
        <v>58</v>
      </c>
      <c r="G12" s="40" t="s">
        <v>59</v>
      </c>
      <c r="H12" s="35">
        <v>19.52</v>
      </c>
      <c r="I12" s="55"/>
      <c r="J12" s="56"/>
    </row>
    <row r="13" spans="1:10" ht="45.75" customHeight="1">
      <c r="A13" s="39"/>
      <c r="B13" s="36"/>
      <c r="C13" s="34"/>
      <c r="D13" s="34"/>
      <c r="E13" s="34"/>
      <c r="F13" s="36" t="s">
        <v>60</v>
      </c>
      <c r="G13" s="34" t="s">
        <v>61</v>
      </c>
      <c r="H13" s="35">
        <v>10.22</v>
      </c>
      <c r="I13" s="55"/>
      <c r="J13" s="56"/>
    </row>
    <row r="14" spans="1:10" ht="45.75" customHeight="1">
      <c r="A14" s="41"/>
      <c r="B14" s="36" t="s">
        <v>51</v>
      </c>
      <c r="C14" s="34" t="s">
        <v>62</v>
      </c>
      <c r="D14" s="34">
        <f>H14</f>
        <v>80.97</v>
      </c>
      <c r="E14" s="34"/>
      <c r="F14" s="36">
        <v>13</v>
      </c>
      <c r="G14" s="34" t="s">
        <v>62</v>
      </c>
      <c r="H14" s="35">
        <v>80.97</v>
      </c>
      <c r="I14" s="55"/>
      <c r="J14" s="56"/>
    </row>
    <row r="15" spans="1:10" ht="45.75" customHeight="1">
      <c r="A15" s="37"/>
      <c r="B15" s="42" t="s">
        <v>63</v>
      </c>
      <c r="C15" s="43" t="s">
        <v>64</v>
      </c>
      <c r="D15" s="44">
        <f>SUM(H15:H17)</f>
        <v>74.66999999999999</v>
      </c>
      <c r="E15" s="44"/>
      <c r="F15" s="36" t="s">
        <v>63</v>
      </c>
      <c r="G15" s="34" t="s">
        <v>65</v>
      </c>
      <c r="H15" s="35">
        <v>31.9</v>
      </c>
      <c r="I15" s="55"/>
      <c r="J15" s="56"/>
    </row>
    <row r="16" spans="1:10" ht="45.75" customHeight="1">
      <c r="A16" s="39"/>
      <c r="B16" s="45"/>
      <c r="C16" s="46"/>
      <c r="D16" s="47"/>
      <c r="E16" s="47"/>
      <c r="F16" s="34">
        <v>99</v>
      </c>
      <c r="G16" s="48" t="s">
        <v>66</v>
      </c>
      <c r="H16" s="35">
        <v>9.9</v>
      </c>
      <c r="I16" s="55"/>
      <c r="J16" s="56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32.87</v>
      </c>
      <c r="I17" s="55"/>
      <c r="J17" s="56"/>
    </row>
    <row r="18" spans="1:10" ht="45.75" customHeight="1">
      <c r="A18" s="39" t="s">
        <v>67</v>
      </c>
      <c r="B18" s="45"/>
      <c r="C18" s="46" t="s">
        <v>68</v>
      </c>
      <c r="D18" s="47">
        <f>I18</f>
        <v>86.75</v>
      </c>
      <c r="E18" s="47">
        <v>302</v>
      </c>
      <c r="F18" s="44"/>
      <c r="G18" s="46" t="s">
        <v>68</v>
      </c>
      <c r="H18" s="35"/>
      <c r="I18" s="35">
        <f>SUM(I19:I29)</f>
        <v>86.75</v>
      </c>
      <c r="J18" s="56"/>
    </row>
    <row r="19" spans="1:10" ht="45.75" customHeight="1">
      <c r="A19" s="39"/>
      <c r="B19" s="45" t="s">
        <v>69</v>
      </c>
      <c r="C19" s="46" t="s">
        <v>70</v>
      </c>
      <c r="D19" s="47">
        <f>SUM(I19:I29)</f>
        <v>86.75</v>
      </c>
      <c r="E19" s="47"/>
      <c r="F19" s="44">
        <v>1</v>
      </c>
      <c r="G19" s="34" t="s">
        <v>71</v>
      </c>
      <c r="H19" s="35"/>
      <c r="I19" s="35">
        <v>10.73</v>
      </c>
      <c r="J19" s="56"/>
    </row>
    <row r="20" spans="1:10" ht="45.75" customHeight="1">
      <c r="A20" s="39"/>
      <c r="B20" s="45"/>
      <c r="C20" s="46"/>
      <c r="D20" s="47"/>
      <c r="E20" s="47"/>
      <c r="F20" s="47">
        <v>2</v>
      </c>
      <c r="G20" s="34" t="s">
        <v>72</v>
      </c>
      <c r="H20" s="35"/>
      <c r="I20" s="35">
        <v>3.58</v>
      </c>
      <c r="J20" s="56"/>
    </row>
    <row r="21" spans="1:10" ht="45.75" customHeight="1">
      <c r="A21" s="39"/>
      <c r="B21" s="45"/>
      <c r="C21" s="46"/>
      <c r="D21" s="47"/>
      <c r="E21" s="47"/>
      <c r="F21" s="47">
        <v>7</v>
      </c>
      <c r="G21" s="34" t="s">
        <v>73</v>
      </c>
      <c r="H21" s="35"/>
      <c r="I21" s="35">
        <v>10.73</v>
      </c>
      <c r="J21" s="56"/>
    </row>
    <row r="22" spans="1:10" ht="45.75" customHeight="1">
      <c r="A22" s="39"/>
      <c r="B22" s="45"/>
      <c r="C22" s="46"/>
      <c r="D22" s="47"/>
      <c r="E22" s="47"/>
      <c r="F22" s="47">
        <v>11</v>
      </c>
      <c r="G22" s="34" t="s">
        <v>74</v>
      </c>
      <c r="H22" s="35"/>
      <c r="I22" s="35">
        <v>14.3</v>
      </c>
      <c r="J22" s="56"/>
    </row>
    <row r="23" spans="1:10" ht="45.75" customHeight="1">
      <c r="A23" s="39"/>
      <c r="B23" s="45"/>
      <c r="C23" s="46"/>
      <c r="D23" s="47"/>
      <c r="E23" s="47"/>
      <c r="F23" s="47">
        <v>13</v>
      </c>
      <c r="G23" s="34" t="s">
        <v>75</v>
      </c>
      <c r="H23" s="35"/>
      <c r="I23" s="35">
        <v>0</v>
      </c>
      <c r="J23" s="56"/>
    </row>
    <row r="24" spans="1:10" ht="45.75" customHeight="1">
      <c r="A24" s="39"/>
      <c r="B24" s="45"/>
      <c r="C24" s="46"/>
      <c r="D24" s="47"/>
      <c r="E24" s="47"/>
      <c r="F24" s="47">
        <v>16</v>
      </c>
      <c r="G24" s="34" t="s">
        <v>76</v>
      </c>
      <c r="H24" s="35"/>
      <c r="I24" s="35">
        <v>7.15</v>
      </c>
      <c r="J24" s="56"/>
    </row>
    <row r="25" spans="1:10" ht="45.75" customHeight="1">
      <c r="A25" s="39"/>
      <c r="B25" s="45"/>
      <c r="C25" s="46"/>
      <c r="D25" s="47"/>
      <c r="E25" s="47"/>
      <c r="F25" s="47">
        <v>17</v>
      </c>
      <c r="G25" s="34" t="s">
        <v>77</v>
      </c>
      <c r="H25" s="35"/>
      <c r="I25" s="35">
        <v>3.58</v>
      </c>
      <c r="J25" s="56"/>
    </row>
    <row r="26" spans="1:10" ht="45.75" customHeight="1">
      <c r="A26" s="39"/>
      <c r="B26" s="45"/>
      <c r="C26" s="46"/>
      <c r="D26" s="47"/>
      <c r="E26" s="47"/>
      <c r="F26" s="47">
        <v>28</v>
      </c>
      <c r="G26" s="34" t="s">
        <v>78</v>
      </c>
      <c r="H26" s="35"/>
      <c r="I26" s="35">
        <v>14.89</v>
      </c>
      <c r="J26" s="56"/>
    </row>
    <row r="27" spans="1:10" ht="45.75" customHeight="1">
      <c r="A27" s="39"/>
      <c r="B27" s="45"/>
      <c r="C27" s="46"/>
      <c r="D27" s="47"/>
      <c r="E27" s="47"/>
      <c r="F27" s="47">
        <v>29</v>
      </c>
      <c r="G27" s="53" t="s">
        <v>79</v>
      </c>
      <c r="H27" s="35"/>
      <c r="I27" s="35">
        <v>0.33</v>
      </c>
      <c r="J27" s="56"/>
    </row>
    <row r="28" spans="1:10" ht="45.75" customHeight="1">
      <c r="A28" s="39"/>
      <c r="B28" s="45"/>
      <c r="C28" s="46"/>
      <c r="D28" s="47"/>
      <c r="E28" s="47"/>
      <c r="F28" s="47">
        <v>31</v>
      </c>
      <c r="G28" s="34" t="s">
        <v>80</v>
      </c>
      <c r="H28" s="35"/>
      <c r="I28" s="35">
        <v>17.88</v>
      </c>
      <c r="J28" s="56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3.58</v>
      </c>
      <c r="J29" s="56"/>
    </row>
    <row r="30" spans="1:10" ht="45.75" customHeight="1">
      <c r="A30" s="49" t="s">
        <v>82</v>
      </c>
      <c r="B30" s="50" t="s">
        <v>63</v>
      </c>
      <c r="C30" s="51" t="s">
        <v>83</v>
      </c>
      <c r="D30" s="35"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56"/>
    </row>
    <row r="31" spans="1:10" ht="45.75" customHeight="1">
      <c r="A31" s="54"/>
      <c r="B31" s="34" t="s">
        <v>7</v>
      </c>
      <c r="C31" s="34"/>
      <c r="D31" s="34">
        <f>SUM(D6,D18,D30)</f>
        <v>1198.82</v>
      </c>
      <c r="E31" s="34"/>
      <c r="F31" s="34"/>
      <c r="G31" s="54"/>
      <c r="H31" s="53">
        <f>SUM(H6,I18,I30)</f>
        <v>1198.82</v>
      </c>
      <c r="I31" s="53"/>
      <c r="J31" s="56"/>
    </row>
    <row r="32" ht="13.5">
      <c r="I32" s="19"/>
    </row>
    <row r="33" ht="13.5">
      <c r="I33" s="19"/>
    </row>
    <row r="34" ht="13.5">
      <c r="I34" s="19"/>
    </row>
    <row r="35" ht="13.5">
      <c r="I35" s="19"/>
    </row>
    <row r="36" ht="13.5">
      <c r="I36" s="19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6" sqref="H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86</v>
      </c>
      <c r="B3" s="22"/>
      <c r="C3" s="22"/>
      <c r="D3" s="22"/>
      <c r="E3" s="22"/>
      <c r="F3" s="22"/>
      <c r="G3" s="22" t="s">
        <v>87</v>
      </c>
      <c r="H3" s="22"/>
      <c r="I3" s="22"/>
      <c r="J3" s="22"/>
      <c r="K3" s="22"/>
      <c r="L3" s="22"/>
      <c r="M3" s="22" t="s">
        <v>88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23">
        <v>19.9</v>
      </c>
      <c r="B6" s="23">
        <v>0</v>
      </c>
      <c r="C6" s="24">
        <v>19.9</v>
      </c>
      <c r="D6" s="23">
        <v>0</v>
      </c>
      <c r="E6" s="23">
        <v>16.58</v>
      </c>
      <c r="F6" s="23">
        <v>3.32</v>
      </c>
      <c r="G6" s="23">
        <v>3.38</v>
      </c>
      <c r="H6" s="23">
        <v>0</v>
      </c>
      <c r="I6" s="23">
        <v>3.28</v>
      </c>
      <c r="J6" s="23">
        <v>0</v>
      </c>
      <c r="K6" s="23">
        <v>3.28</v>
      </c>
      <c r="L6" s="23">
        <v>0.1</v>
      </c>
      <c r="M6" s="23">
        <f>N6+O6</f>
        <v>21.46</v>
      </c>
      <c r="N6" s="23">
        <v>0</v>
      </c>
      <c r="O6" s="24">
        <f>P6+Q6+R6</f>
        <v>21.46</v>
      </c>
      <c r="P6" s="23">
        <v>0</v>
      </c>
      <c r="Q6" s="23">
        <v>17.88</v>
      </c>
      <c r="R6" s="23">
        <v>3.58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95</v>
      </c>
      <c r="B1" s="8"/>
      <c r="C1" s="8"/>
      <c r="D1" s="8"/>
      <c r="E1" s="8"/>
      <c r="F1" s="8"/>
    </row>
    <row r="2" spans="1:6" ht="21" customHeight="1">
      <c r="A2" s="17" t="s">
        <v>96</v>
      </c>
      <c r="E2" s="4" t="s">
        <v>2</v>
      </c>
      <c r="F2" s="4"/>
    </row>
    <row r="3" spans="1:6" ht="40.5" customHeight="1">
      <c r="A3" s="18" t="s">
        <v>28</v>
      </c>
      <c r="B3" s="18" t="s">
        <v>97</v>
      </c>
      <c r="C3" s="18" t="s">
        <v>98</v>
      </c>
      <c r="D3" s="18" t="s">
        <v>99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100</v>
      </c>
      <c r="H20" s="19"/>
      <c r="I20" s="19"/>
      <c r="J20" s="19"/>
      <c r="K20" s="19"/>
    </row>
    <row r="21" spans="1:6" ht="18.75">
      <c r="A21" s="11" t="s">
        <v>93</v>
      </c>
      <c r="B21" s="11"/>
      <c r="C21" s="11"/>
      <c r="D21" s="11"/>
      <c r="E21" s="11"/>
      <c r="F21" s="11"/>
    </row>
    <row r="22" spans="1:6" ht="18.75">
      <c r="A22" s="11" t="s">
        <v>101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15" sqref="B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102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103</v>
      </c>
      <c r="B5" s="5">
        <f>'表一财政拨款收支总表'!B5</f>
        <v>1198.82</v>
      </c>
      <c r="C5" s="16" t="s">
        <v>104</v>
      </c>
      <c r="D5" s="5"/>
    </row>
    <row r="6" spans="1:4" ht="27.75" customHeight="1">
      <c r="A6" s="16" t="s">
        <v>105</v>
      </c>
      <c r="B6" s="5"/>
      <c r="C6" s="16" t="s">
        <v>106</v>
      </c>
      <c r="D6" s="5"/>
    </row>
    <row r="7" spans="1:4" ht="27.75" customHeight="1">
      <c r="A7" s="16" t="s">
        <v>107</v>
      </c>
      <c r="B7" s="5"/>
      <c r="C7" s="16" t="s">
        <v>108</v>
      </c>
      <c r="D7" s="5"/>
    </row>
    <row r="8" spans="1:4" ht="27.75" customHeight="1">
      <c r="A8" s="16" t="s">
        <v>109</v>
      </c>
      <c r="B8" s="5"/>
      <c r="C8" s="16" t="s">
        <v>110</v>
      </c>
      <c r="D8" s="5"/>
    </row>
    <row r="9" spans="1:4" ht="27.75" customHeight="1">
      <c r="A9" s="16" t="s">
        <v>111</v>
      </c>
      <c r="B9" s="5"/>
      <c r="C9" s="16" t="s">
        <v>112</v>
      </c>
      <c r="D9" s="5"/>
    </row>
    <row r="10" spans="1:4" ht="27.75" customHeight="1">
      <c r="A10" s="5"/>
      <c r="B10" s="5"/>
      <c r="C10" s="16" t="s">
        <v>113</v>
      </c>
      <c r="D10" s="5">
        <v>1453.82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114</v>
      </c>
      <c r="B13" s="5">
        <f>B5</f>
        <v>1198.82</v>
      </c>
      <c r="C13" s="5" t="s">
        <v>115</v>
      </c>
      <c r="D13" s="5">
        <v>1453.82</v>
      </c>
    </row>
    <row r="14" spans="1:4" ht="27.75" customHeight="1">
      <c r="A14" s="16" t="s">
        <v>116</v>
      </c>
      <c r="B14" s="5"/>
      <c r="C14" s="5"/>
      <c r="D14" s="5"/>
    </row>
    <row r="15" spans="1:4" ht="27.75" customHeight="1">
      <c r="A15" s="16" t="s">
        <v>117</v>
      </c>
      <c r="B15" s="5">
        <v>255</v>
      </c>
      <c r="C15" s="16" t="s">
        <v>118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1453.82</v>
      </c>
      <c r="C17" s="5" t="s">
        <v>22</v>
      </c>
      <c r="D17" s="5">
        <f>B17</f>
        <v>1453.82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120</v>
      </c>
      <c r="K2" s="12" t="s">
        <v>2</v>
      </c>
      <c r="L2" s="12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卫生健康支出</v>
      </c>
      <c r="C5" s="7">
        <v>1453.82</v>
      </c>
      <c r="D5" s="7">
        <v>255</v>
      </c>
      <c r="E5" s="7">
        <v>1198.82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21002</v>
      </c>
      <c r="B6" s="6" t="str">
        <f>'表二一般公共预算支出表'!B6</f>
        <v>公立医院</v>
      </c>
      <c r="C6" s="7">
        <v>1453.82</v>
      </c>
      <c r="D6" s="7">
        <v>255</v>
      </c>
      <c r="E6" s="7">
        <v>1198.82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2010201</v>
      </c>
      <c r="B7" s="6" t="str">
        <f>'表二一般公共预算支出表'!B7</f>
        <v>综合医院</v>
      </c>
      <c r="C7" s="7">
        <v>1453.82</v>
      </c>
      <c r="D7" s="7">
        <v>255</v>
      </c>
      <c r="E7" s="7">
        <v>1198.82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v>1453.82</v>
      </c>
      <c r="D14" s="7">
        <v>255</v>
      </c>
      <c r="E14" s="7">
        <v>1198.82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93</v>
      </c>
      <c r="B15" s="10"/>
      <c r="C15" s="10"/>
      <c r="D15" s="10"/>
      <c r="E15" s="10"/>
      <c r="F15" s="10"/>
    </row>
    <row r="16" spans="1:6" ht="27.75" customHeight="1">
      <c r="A16" s="11" t="s">
        <v>130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6" t="str">
        <f>'表二一般公共预算支出表'!B5</f>
        <v>卫生健康支出</v>
      </c>
      <c r="C5" s="7">
        <v>1453.82</v>
      </c>
      <c r="D5" s="7">
        <v>1198.32</v>
      </c>
      <c r="E5" s="7">
        <v>255</v>
      </c>
      <c r="F5" s="6"/>
      <c r="G5" s="6"/>
      <c r="H5" s="6"/>
    </row>
    <row r="6" spans="1:8" ht="23.25" customHeight="1">
      <c r="A6" s="6">
        <f>'表二一般公共预算支出表'!A6</f>
        <v>21002</v>
      </c>
      <c r="B6" s="6" t="str">
        <f>'表二一般公共预算支出表'!B6</f>
        <v>公立医院</v>
      </c>
      <c r="C6" s="7">
        <v>1453.82</v>
      </c>
      <c r="D6" s="7">
        <v>1198.32</v>
      </c>
      <c r="E6" s="7">
        <v>255</v>
      </c>
      <c r="F6" s="6"/>
      <c r="G6" s="6"/>
      <c r="H6" s="6"/>
    </row>
    <row r="7" spans="1:8" ht="23.25" customHeight="1">
      <c r="A7" s="6">
        <f>'表二一般公共预算支出表'!A7</f>
        <v>2010201</v>
      </c>
      <c r="B7" s="6" t="str">
        <f>'表二一般公共预算支出表'!B7</f>
        <v>综合医院</v>
      </c>
      <c r="C7" s="7">
        <v>1453.82</v>
      </c>
      <c r="D7" s="7">
        <v>1198.32</v>
      </c>
      <c r="E7" s="7">
        <v>255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129</v>
      </c>
      <c r="B17" s="7"/>
      <c r="C17" s="7">
        <v>1453.82</v>
      </c>
      <c r="D17" s="7">
        <v>1198.32</v>
      </c>
      <c r="E17" s="7">
        <v>255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