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<sst xmlns="http://schemas.openxmlformats.org/spreadsheetml/2006/main" count="236" uniqueCount="141">
  <si>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</si>
  <si>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</si>
  <si>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</si>
  <si>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</si>
  <si>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</si>
  <si>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</si>
  <si>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</si>
  <si>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</si>
  <si>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</si>
  <si>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</si>
  <si>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</si>
  <si>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</si>
  <si>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</si>
  <si>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</si>
  <si>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</si>
  <si>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</si>
  <si>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</si>
  <si>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</si>
  <si>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</si>
  <si>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</si>
  <si>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</si>
  <si>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</si>
  <si>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</si>
  <si>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</si>
  <si>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</si>
  <si>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</si>
  <si>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</si>
  <si>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</si>
  <si>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</si>
  <si>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</si>
  <si>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</si>
  <si>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</si>
  <si>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</si>
  <si>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</si>
  <si>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</si>
  <si>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</si>
  <si>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</si>
  <si>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2019年教育局年初预算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</si>
  <si>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</si>
  <si>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</si>
  <si>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</si>
  <si>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</si>
  <si>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</si>
  <si>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</si>
  <si>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</si>
  <si>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</si>
  <si>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</si>
  <si>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</si>
  <si>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</si>
  <si>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</si>
  <si>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</si>
  <si>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</si>
  <si>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</si>
  <si>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</si>
  <si>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</si>
  <si>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</si>
  <si>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</si>
  <si>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</si>
  <si>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</si>
  <si>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</si>
  <si>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</si>
  <si>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</si>
  <si>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</si>
  <si>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</si>
  <si>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</si>
  <si>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</si>
  <si>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</si>
  <si>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</si>
  <si>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</si>
  <si>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</si>
  <si>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</si>
  <si>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</si>
  <si>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</si>
  <si>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</si>
  <si>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</si>
  <si>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</si>
  <si>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</si>
  <si>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</si>
  <si>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</si>
  <si>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</si>
  <si>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</si>
  <si>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</si>
  <si>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</si>
  <si>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</si>
  <si>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</si>
  <si>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</si>
  <si>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</si>
  <si>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</si>
  <si>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本级对教育投入</t>
  </si>
  <si>
    <t>地方教育附加投入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</si>
  <si>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</si>
  <si>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</si>
  <si>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</si>
  <si>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</si>
  <si>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</si>
  <si>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</si>
  <si>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</si>
  <si>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</si>
  <si>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</si>
  <si>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</si>
  <si>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</si>
  <si>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</si>
  <si>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</si>
  <si>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</si>
  <si>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</si>
  <si>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</si>
  <si>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</si>
  <si>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</si>
  <si>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</si>
  <si>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</si>
  <si>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</si>
  <si>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</si>
  <si>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</si>
  <si>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</si>
  <si>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</si>
  <si>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</si>
  <si>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</si>
  <si>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</si>
  <si>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</si>
  <si>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</si>
  <si>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</si>
  <si>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</si>
  <si>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</si>
  <si>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</si>
  <si>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</si>
  <si>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</si>
  <si>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</si>
  <si>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</si>
  <si>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</si>
  <si>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</si>
  <si>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</si>
  <si>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</si>
  <si>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</si>
  <si>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普通教育</t>
  </si>
  <si>
    <t>其他普通教育支出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</si>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</sst>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176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176" fontId="67" fillId="0" borderId="14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D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70"/>
      <c r="C2" s="70"/>
      <c r="D2" s="7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5" t="s">
        <v>8</v>
      </c>
      <c r="F4" s="75" t="s">
        <v>9</v>
      </c>
    </row>
    <row r="5" spans="1:6" ht="33.75" customHeight="1">
      <c r="A5" s="19" t="s">
        <v>10</v>
      </c>
      <c r="B5" s="76">
        <v>831.49</v>
      </c>
      <c r="C5" s="8" t="s">
        <v>11</v>
      </c>
      <c r="D5" s="76">
        <f>D8</f>
        <v>1588.29</v>
      </c>
      <c r="E5" s="76">
        <f>E8</f>
        <v>1588.29</v>
      </c>
      <c r="F5" s="8"/>
    </row>
    <row r="6" spans="1:6" ht="33.75" customHeight="1">
      <c r="A6" s="77" t="s">
        <v>12</v>
      </c>
      <c r="B6" s="76">
        <v>831.49</v>
      </c>
      <c r="C6" s="77" t="s">
        <v>13</v>
      </c>
      <c r="D6" s="76"/>
      <c r="F6" s="8"/>
    </row>
    <row r="7" spans="1:6" ht="33.75" customHeight="1">
      <c r="A7" s="77" t="s">
        <v>14</v>
      </c>
      <c r="B7" s="76"/>
      <c r="C7" s="77" t="s">
        <v>15</v>
      </c>
      <c r="D7" s="76"/>
      <c r="E7" s="8"/>
      <c r="F7" s="8"/>
    </row>
    <row r="8" spans="1:6" ht="33.75" customHeight="1">
      <c r="A8" s="77"/>
      <c r="B8" s="76"/>
      <c r="C8" s="77" t="s">
        <v>16</v>
      </c>
      <c r="D8" s="76">
        <v>1588.29</v>
      </c>
      <c r="E8" s="76">
        <v>1588.29</v>
      </c>
      <c r="F8" s="8"/>
    </row>
    <row r="9" spans="1:6" ht="33.75" customHeight="1">
      <c r="A9" s="77" t="s">
        <v>17</v>
      </c>
      <c r="B9" s="76">
        <v>756.8</v>
      </c>
      <c r="C9" s="77" t="s">
        <v>18</v>
      </c>
      <c r="D9" s="76"/>
      <c r="E9" s="8"/>
      <c r="F9" s="8"/>
    </row>
    <row r="10" spans="1:6" ht="33.75" customHeight="1">
      <c r="A10" s="77" t="s">
        <v>12</v>
      </c>
      <c r="B10" s="76">
        <v>756.8</v>
      </c>
      <c r="C10" s="77" t="s">
        <v>19</v>
      </c>
      <c r="D10" s="76"/>
      <c r="E10" s="8"/>
      <c r="F10" s="8"/>
    </row>
    <row r="11" spans="1:6" ht="33.75" customHeight="1">
      <c r="A11" s="77" t="s">
        <v>14</v>
      </c>
      <c r="B11" s="76"/>
      <c r="C11" s="77" t="s">
        <v>19</v>
      </c>
      <c r="D11" s="76"/>
      <c r="E11" s="8"/>
      <c r="F11" s="8"/>
    </row>
    <row r="12" spans="1:6" ht="33.75" customHeight="1">
      <c r="A12" s="78"/>
      <c r="B12" s="76"/>
      <c r="C12" s="77"/>
      <c r="D12" s="76"/>
      <c r="E12" s="8"/>
      <c r="F12" s="8"/>
    </row>
    <row r="13" spans="1:6" ht="33.75" customHeight="1">
      <c r="A13" s="78"/>
      <c r="B13" s="76"/>
      <c r="C13" s="77" t="s">
        <v>20</v>
      </c>
      <c r="D13" s="76"/>
      <c r="E13" s="8"/>
      <c r="F13" s="8"/>
    </row>
    <row r="14" spans="1:6" ht="33.75" customHeight="1">
      <c r="A14" s="78"/>
      <c r="B14" s="76"/>
      <c r="C14" s="78"/>
      <c r="D14" s="76"/>
      <c r="E14" s="8"/>
      <c r="F14" s="8"/>
    </row>
    <row r="15" spans="1:6" ht="33.75" customHeight="1">
      <c r="A15" s="78" t="s">
        <v>21</v>
      </c>
      <c r="B15" s="76">
        <v>1588.29</v>
      </c>
      <c r="C15" s="78" t="s">
        <v>22</v>
      </c>
      <c r="D15" s="76">
        <f>D8</f>
        <v>1588.29</v>
      </c>
      <c r="E15" s="76">
        <f>E8</f>
        <v>1588.29</v>
      </c>
      <c r="F15" s="8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9">
        <f>D5+E5</f>
        <v>831.49</v>
      </c>
      <c r="D5" s="9">
        <v>275.49</v>
      </c>
      <c r="E5" s="9">
        <v>556</v>
      </c>
      <c r="F5" s="8"/>
    </row>
    <row r="6" spans="1:6" ht="45" customHeight="1">
      <c r="A6" s="8">
        <v>20501</v>
      </c>
      <c r="B6" s="8" t="s">
        <v>34</v>
      </c>
      <c r="C6" s="9">
        <f>D6+E6</f>
        <v>831.49</v>
      </c>
      <c r="D6" s="9">
        <v>275.49</v>
      </c>
      <c r="E6" s="9">
        <v>556</v>
      </c>
      <c r="F6" s="8"/>
    </row>
    <row r="7" spans="1:6" ht="45" customHeight="1">
      <c r="A7" s="8">
        <v>2050101</v>
      </c>
      <c r="B7" s="8" t="s">
        <v>35</v>
      </c>
      <c r="C7" s="9">
        <f>D7+E7</f>
        <v>831.49</v>
      </c>
      <c r="D7" s="9">
        <v>275.49</v>
      </c>
      <c r="E7" s="9">
        <v>556</v>
      </c>
      <c r="F7" s="8"/>
    </row>
    <row r="8" spans="1:6" ht="45" customHeight="1">
      <c r="A8" s="8" t="s">
        <v>19</v>
      </c>
      <c r="B8" s="8" t="s">
        <v>19</v>
      </c>
      <c r="C8" s="9"/>
      <c r="D8" s="9"/>
      <c r="E8" s="9"/>
      <c r="F8" s="8"/>
    </row>
    <row r="9" spans="1:6" ht="45" customHeight="1">
      <c r="A9" s="8" t="s">
        <v>19</v>
      </c>
      <c r="B9" s="8" t="s">
        <v>19</v>
      </c>
      <c r="C9" s="9"/>
      <c r="D9" s="9"/>
      <c r="E9" s="9"/>
      <c r="F9" s="8"/>
    </row>
    <row r="10" spans="1:6" ht="45" customHeight="1">
      <c r="A10" s="8" t="s">
        <v>19</v>
      </c>
      <c r="B10" s="8" t="s">
        <v>19</v>
      </c>
      <c r="C10" s="9"/>
      <c r="D10" s="9"/>
      <c r="E10" s="9"/>
      <c r="F10" s="8"/>
    </row>
    <row r="11" spans="1:6" ht="45" customHeight="1">
      <c r="A11" s="8" t="s">
        <v>7</v>
      </c>
      <c r="B11" s="8" t="s">
        <v>19</v>
      </c>
      <c r="C11" s="9">
        <f>C7</f>
        <v>831.49</v>
      </c>
      <c r="D11" s="9">
        <f>D7</f>
        <v>275.49</v>
      </c>
      <c r="E11" s="9">
        <f>E7</f>
        <v>556</v>
      </c>
      <c r="F11" s="8"/>
    </row>
    <row r="12" spans="1:6" ht="14.2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workbookViewId="0" topLeftCell="A7">
      <selection activeCell="D31" sqref="D31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44</v>
      </c>
      <c r="D6" s="36">
        <v>258</v>
      </c>
      <c r="E6" s="35">
        <v>301</v>
      </c>
      <c r="F6" s="35"/>
      <c r="G6" s="35" t="s">
        <v>45</v>
      </c>
      <c r="H6" s="37">
        <v>258</v>
      </c>
      <c r="I6" s="39"/>
      <c r="J6" s="62"/>
    </row>
    <row r="7" spans="1:10" ht="45.75" customHeight="1">
      <c r="A7" s="33"/>
      <c r="B7" s="38" t="s">
        <v>46</v>
      </c>
      <c r="C7" s="35" t="s">
        <v>47</v>
      </c>
      <c r="D7" s="39">
        <f>H7+H8+H9</f>
        <v>154.29000000000002</v>
      </c>
      <c r="E7" s="35"/>
      <c r="F7" s="38" t="s">
        <v>46</v>
      </c>
      <c r="G7" s="35" t="s">
        <v>48</v>
      </c>
      <c r="H7" s="37">
        <v>31.77</v>
      </c>
      <c r="I7" s="39"/>
      <c r="J7" s="62"/>
    </row>
    <row r="8" spans="1:10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110.87</v>
      </c>
      <c r="I8" s="39"/>
      <c r="J8" s="62"/>
    </row>
    <row r="9" spans="1:10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11.65</v>
      </c>
      <c r="I9" s="39"/>
      <c r="J9" s="62"/>
    </row>
    <row r="10" spans="1:10" ht="45.75" customHeight="1">
      <c r="A10" s="40"/>
      <c r="B10" s="38" t="s">
        <v>49</v>
      </c>
      <c r="C10" s="35" t="s">
        <v>53</v>
      </c>
      <c r="D10" s="39">
        <f>H10+H11+H12+H13</f>
        <v>41.84</v>
      </c>
      <c r="E10" s="35"/>
      <c r="F10" s="38" t="s">
        <v>54</v>
      </c>
      <c r="G10" s="41" t="s">
        <v>55</v>
      </c>
      <c r="H10" s="37">
        <v>26.21</v>
      </c>
      <c r="I10" s="39"/>
      <c r="J10" s="62"/>
    </row>
    <row r="11" spans="1:10" ht="45.75" customHeight="1">
      <c r="A11" s="42"/>
      <c r="B11" s="38"/>
      <c r="C11" s="35"/>
      <c r="D11" s="35"/>
      <c r="E11" s="35"/>
      <c r="F11" s="38" t="s">
        <v>56</v>
      </c>
      <c r="G11" s="41" t="s">
        <v>57</v>
      </c>
      <c r="H11" s="37">
        <v>10.49</v>
      </c>
      <c r="I11" s="39"/>
      <c r="J11" s="62"/>
    </row>
    <row r="12" spans="1:10" ht="45.75" customHeight="1">
      <c r="A12" s="42"/>
      <c r="B12" s="38"/>
      <c r="C12" s="35"/>
      <c r="D12" s="35"/>
      <c r="E12" s="35"/>
      <c r="F12" s="38" t="s">
        <v>58</v>
      </c>
      <c r="G12" s="43" t="s">
        <v>59</v>
      </c>
      <c r="H12" s="37">
        <v>3.93</v>
      </c>
      <c r="I12" s="39"/>
      <c r="J12" s="62"/>
    </row>
    <row r="13" spans="1:10" ht="45.75" customHeight="1">
      <c r="A13" s="42"/>
      <c r="B13" s="38"/>
      <c r="C13" s="35"/>
      <c r="D13" s="35"/>
      <c r="E13" s="35"/>
      <c r="F13" s="38" t="s">
        <v>60</v>
      </c>
      <c r="G13" s="35" t="s">
        <v>61</v>
      </c>
      <c r="H13" s="37">
        <v>1.21</v>
      </c>
      <c r="I13" s="39"/>
      <c r="J13" s="62"/>
    </row>
    <row r="14" spans="1:10" ht="45.75" customHeight="1">
      <c r="A14" s="44"/>
      <c r="B14" s="38" t="s">
        <v>51</v>
      </c>
      <c r="C14" s="35" t="s">
        <v>62</v>
      </c>
      <c r="D14" s="39">
        <f>H14</f>
        <v>15.52</v>
      </c>
      <c r="E14" s="35"/>
      <c r="F14" s="38">
        <v>13</v>
      </c>
      <c r="G14" s="35" t="s">
        <v>62</v>
      </c>
      <c r="H14" s="37">
        <v>15.52</v>
      </c>
      <c r="I14" s="39"/>
      <c r="J14" s="62"/>
    </row>
    <row r="15" spans="1:10" ht="45.75" customHeight="1">
      <c r="A15" s="40"/>
      <c r="B15" s="45" t="s">
        <v>63</v>
      </c>
      <c r="C15" s="46" t="s">
        <v>64</v>
      </c>
      <c r="D15" s="47">
        <f>H15+H16+H17</f>
        <v>46.35</v>
      </c>
      <c r="E15" s="48"/>
      <c r="F15" s="38" t="s">
        <v>63</v>
      </c>
      <c r="G15" s="35" t="s">
        <v>65</v>
      </c>
      <c r="H15" s="37">
        <v>10.6</v>
      </c>
      <c r="I15" s="39"/>
      <c r="J15" s="62"/>
    </row>
    <row r="16" spans="1:10" ht="45.75" customHeight="1">
      <c r="A16" s="42"/>
      <c r="B16" s="49"/>
      <c r="C16" s="50"/>
      <c r="D16" s="51"/>
      <c r="E16" s="51"/>
      <c r="F16" s="35">
        <v>99</v>
      </c>
      <c r="G16" s="52" t="s">
        <v>66</v>
      </c>
      <c r="H16" s="37">
        <v>1.98</v>
      </c>
      <c r="I16" s="39"/>
      <c r="J16" s="62"/>
    </row>
    <row r="17" spans="1:10" ht="45.75" customHeight="1">
      <c r="A17" s="53"/>
      <c r="B17" s="54"/>
      <c r="C17" s="55"/>
      <c r="D17" s="56"/>
      <c r="E17" s="56"/>
      <c r="F17" s="35">
        <v>99</v>
      </c>
      <c r="G17" s="35" t="s">
        <v>64</v>
      </c>
      <c r="H17" s="37">
        <v>33.77</v>
      </c>
      <c r="I17" s="39"/>
      <c r="J17" s="62"/>
    </row>
    <row r="18" spans="1:10" ht="45.75" customHeight="1">
      <c r="A18" s="42" t="s">
        <v>67</v>
      </c>
      <c r="B18" s="49"/>
      <c r="C18" s="50" t="s">
        <v>68</v>
      </c>
      <c r="D18" s="57">
        <f>I18</f>
        <v>17.49</v>
      </c>
      <c r="E18" s="51">
        <v>302</v>
      </c>
      <c r="F18" s="48"/>
      <c r="G18" s="50" t="s">
        <v>68</v>
      </c>
      <c r="H18" s="37"/>
      <c r="I18" s="37">
        <f>I19+I20+I21+I22+I23+I24+I25+I26+I27+I28+I29</f>
        <v>17.49</v>
      </c>
      <c r="J18" s="62"/>
    </row>
    <row r="19" spans="1:10" ht="45.75" customHeight="1">
      <c r="A19" s="42"/>
      <c r="B19" s="49" t="s">
        <v>69</v>
      </c>
      <c r="C19" s="50" t="s">
        <v>70</v>
      </c>
      <c r="D19" s="57">
        <f>I18</f>
        <v>17.49</v>
      </c>
      <c r="E19" s="51"/>
      <c r="F19" s="48">
        <v>1</v>
      </c>
      <c r="G19" s="35" t="s">
        <v>71</v>
      </c>
      <c r="H19" s="37"/>
      <c r="I19" s="37">
        <v>2.15</v>
      </c>
      <c r="J19" s="62"/>
    </row>
    <row r="20" spans="1:10" ht="45.75" customHeight="1">
      <c r="A20" s="42"/>
      <c r="B20" s="49"/>
      <c r="C20" s="50"/>
      <c r="D20" s="51"/>
      <c r="E20" s="51"/>
      <c r="F20" s="51">
        <v>2</v>
      </c>
      <c r="G20" s="35" t="s">
        <v>72</v>
      </c>
      <c r="H20" s="37"/>
      <c r="I20" s="37">
        <v>0.72</v>
      </c>
      <c r="J20" s="62"/>
    </row>
    <row r="21" spans="1:10" ht="45.75" customHeight="1">
      <c r="A21" s="42"/>
      <c r="B21" s="49"/>
      <c r="C21" s="50"/>
      <c r="D21" s="51"/>
      <c r="E21" s="51"/>
      <c r="F21" s="51">
        <v>7</v>
      </c>
      <c r="G21" s="35" t="s">
        <v>73</v>
      </c>
      <c r="H21" s="37"/>
      <c r="I21" s="37">
        <v>2.15</v>
      </c>
      <c r="J21" s="62"/>
    </row>
    <row r="22" spans="1:10" ht="45.75" customHeight="1">
      <c r="A22" s="42"/>
      <c r="B22" s="49"/>
      <c r="C22" s="50"/>
      <c r="D22" s="51"/>
      <c r="E22" s="51"/>
      <c r="F22" s="51">
        <v>11</v>
      </c>
      <c r="G22" s="35" t="s">
        <v>74</v>
      </c>
      <c r="H22" s="37"/>
      <c r="I22" s="37">
        <v>2.86</v>
      </c>
      <c r="J22" s="62"/>
    </row>
    <row r="23" spans="1:10" ht="45.75" customHeight="1">
      <c r="A23" s="42"/>
      <c r="B23" s="49"/>
      <c r="C23" s="50"/>
      <c r="D23" s="51"/>
      <c r="E23" s="51"/>
      <c r="F23" s="51">
        <v>13</v>
      </c>
      <c r="G23" s="35" t="s">
        <v>75</v>
      </c>
      <c r="H23" s="37"/>
      <c r="I23" s="37">
        <v>0</v>
      </c>
      <c r="J23" s="62"/>
    </row>
    <row r="24" spans="1:10" ht="45.75" customHeight="1">
      <c r="A24" s="42"/>
      <c r="B24" s="49"/>
      <c r="C24" s="50"/>
      <c r="D24" s="51"/>
      <c r="E24" s="51"/>
      <c r="F24" s="51">
        <v>16</v>
      </c>
      <c r="G24" s="35" t="s">
        <v>76</v>
      </c>
      <c r="H24" s="37"/>
      <c r="I24" s="37">
        <v>1.43</v>
      </c>
      <c r="J24" s="62"/>
    </row>
    <row r="25" spans="1:10" ht="45.75" customHeight="1">
      <c r="A25" s="42"/>
      <c r="B25" s="49"/>
      <c r="C25" s="50"/>
      <c r="D25" s="51"/>
      <c r="E25" s="51"/>
      <c r="F25" s="51">
        <v>17</v>
      </c>
      <c r="G25" s="35" t="s">
        <v>77</v>
      </c>
      <c r="H25" s="37"/>
      <c r="I25" s="37">
        <v>0.72</v>
      </c>
      <c r="J25" s="62"/>
    </row>
    <row r="26" spans="1:10" ht="45.75" customHeight="1">
      <c r="A26" s="42"/>
      <c r="B26" s="49"/>
      <c r="C26" s="50"/>
      <c r="D26" s="51"/>
      <c r="E26" s="51"/>
      <c r="F26" s="51">
        <v>28</v>
      </c>
      <c r="G26" s="35" t="s">
        <v>78</v>
      </c>
      <c r="H26" s="37"/>
      <c r="I26" s="37">
        <v>3.09</v>
      </c>
      <c r="J26" s="62"/>
    </row>
    <row r="27" spans="1:10" ht="45.75" customHeight="1">
      <c r="A27" s="42"/>
      <c r="B27" s="49"/>
      <c r="C27" s="50"/>
      <c r="D27" s="51"/>
      <c r="E27" s="51"/>
      <c r="F27" s="51">
        <v>29</v>
      </c>
      <c r="G27" s="36" t="s">
        <v>79</v>
      </c>
      <c r="H27" s="37"/>
      <c r="I27" s="37">
        <v>0.07</v>
      </c>
      <c r="J27" s="62"/>
    </row>
    <row r="28" spans="1:10" ht="45.75" customHeight="1">
      <c r="A28" s="42"/>
      <c r="B28" s="49"/>
      <c r="C28" s="50"/>
      <c r="D28" s="51"/>
      <c r="E28" s="51"/>
      <c r="F28" s="51">
        <v>31</v>
      </c>
      <c r="G28" s="35" t="s">
        <v>80</v>
      </c>
      <c r="H28" s="37"/>
      <c r="I28" s="37">
        <v>3.58</v>
      </c>
      <c r="J28" s="62"/>
    </row>
    <row r="29" spans="1:10" ht="45.75" customHeight="1">
      <c r="A29" s="53"/>
      <c r="B29" s="54"/>
      <c r="C29" s="55"/>
      <c r="D29" s="56"/>
      <c r="E29" s="56"/>
      <c r="F29" s="56">
        <v>99</v>
      </c>
      <c r="G29" s="35" t="s">
        <v>81</v>
      </c>
      <c r="H29" s="37"/>
      <c r="I29" s="37">
        <v>0.72</v>
      </c>
      <c r="J29" s="62"/>
    </row>
    <row r="30" spans="1:10" ht="45.75" customHeight="1">
      <c r="A30" s="53" t="s">
        <v>82</v>
      </c>
      <c r="B30" s="54" t="s">
        <v>63</v>
      </c>
      <c r="C30" s="55" t="s">
        <v>83</v>
      </c>
      <c r="D30" s="37">
        <v>0</v>
      </c>
      <c r="E30" s="56">
        <v>509</v>
      </c>
      <c r="F30" s="56">
        <v>99</v>
      </c>
      <c r="G30" s="35" t="s">
        <v>84</v>
      </c>
      <c r="H30" s="37"/>
      <c r="I30" s="37">
        <v>0</v>
      </c>
      <c r="J30" s="62"/>
    </row>
    <row r="31" spans="1:10" ht="45.75" customHeight="1">
      <c r="A31" s="58"/>
      <c r="B31" s="35" t="s">
        <v>7</v>
      </c>
      <c r="C31" s="35"/>
      <c r="D31" s="39"/>
      <c r="E31" s="35"/>
      <c r="F31" s="35"/>
      <c r="G31" s="58"/>
      <c r="H31" s="36">
        <v>275.49</v>
      </c>
      <c r="I31" s="36"/>
      <c r="J31" s="62"/>
    </row>
    <row r="32" spans="1:10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4.75" customHeight="1">
      <c r="A33" s="30" t="s">
        <v>85</v>
      </c>
      <c r="B33" s="30" t="s">
        <v>86</v>
      </c>
      <c r="C33" s="30"/>
      <c r="D33" s="30" t="s">
        <v>87</v>
      </c>
      <c r="E33" s="30"/>
      <c r="F33" s="30" t="s">
        <v>85</v>
      </c>
      <c r="G33" s="30" t="s">
        <v>86</v>
      </c>
      <c r="H33" s="30"/>
      <c r="I33" s="30" t="s">
        <v>87</v>
      </c>
      <c r="J33" s="30"/>
    </row>
    <row r="34" spans="1:10" ht="24.75" customHeight="1">
      <c r="A34" s="30">
        <v>1</v>
      </c>
      <c r="B34" s="30" t="s">
        <v>88</v>
      </c>
      <c r="C34" s="30"/>
      <c r="D34" s="60">
        <v>516</v>
      </c>
      <c r="E34" s="60"/>
      <c r="F34" s="30">
        <v>2</v>
      </c>
      <c r="G34" s="30" t="s">
        <v>89</v>
      </c>
      <c r="H34" s="30"/>
      <c r="I34" s="60">
        <v>40</v>
      </c>
      <c r="J34" s="60"/>
    </row>
    <row r="35" spans="1:10" ht="24.75" customHeight="1">
      <c r="A35" s="61" t="s">
        <v>7</v>
      </c>
      <c r="B35" s="61"/>
      <c r="C35" s="61"/>
      <c r="D35" s="61"/>
      <c r="E35" s="61"/>
      <c r="F35" s="60">
        <f>D34+I34</f>
        <v>556</v>
      </c>
      <c r="G35" s="60"/>
      <c r="H35" s="60"/>
      <c r="I35" s="60"/>
      <c r="J35" s="60"/>
    </row>
    <row r="36" ht="13.5">
      <c r="I36" s="63"/>
    </row>
    <row r="37" ht="13.5">
      <c r="I37" s="63"/>
    </row>
    <row r="38" ht="13.5">
      <c r="I38" s="63"/>
    </row>
    <row r="39" ht="13.5">
      <c r="I39" s="63"/>
    </row>
    <row r="40" ht="13.5">
      <c r="I40" s="63"/>
    </row>
    <row r="41" ht="13.5">
      <c r="I41" s="63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91</v>
      </c>
      <c r="B3" s="25"/>
      <c r="C3" s="25"/>
      <c r="D3" s="25"/>
      <c r="E3" s="25"/>
      <c r="F3" s="25"/>
      <c r="G3" s="25" t="s">
        <v>92</v>
      </c>
      <c r="H3" s="25"/>
      <c r="I3" s="25"/>
      <c r="J3" s="25"/>
      <c r="K3" s="25"/>
      <c r="L3" s="25"/>
      <c r="M3" s="25" t="s">
        <v>93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6">
        <v>4.68</v>
      </c>
      <c r="B6" s="26">
        <v>0</v>
      </c>
      <c r="C6" s="26">
        <v>4.68</v>
      </c>
      <c r="D6" s="26">
        <v>0</v>
      </c>
      <c r="E6" s="26">
        <v>3.9</v>
      </c>
      <c r="F6" s="26">
        <v>0.78</v>
      </c>
      <c r="G6" s="26">
        <v>3.14</v>
      </c>
      <c r="H6" s="26">
        <v>0</v>
      </c>
      <c r="I6" s="26">
        <v>2.55</v>
      </c>
      <c r="J6" s="26">
        <v>0</v>
      </c>
      <c r="K6" s="26">
        <v>2.55</v>
      </c>
      <c r="L6" s="26">
        <v>0.59</v>
      </c>
      <c r="M6" s="26">
        <f>N6+O6</f>
        <v>4.3</v>
      </c>
      <c r="N6" s="26">
        <v>0</v>
      </c>
      <c r="O6" s="26">
        <f>P6+Q6+R6</f>
        <v>4.3</v>
      </c>
      <c r="P6" s="26">
        <v>0</v>
      </c>
      <c r="Q6" s="26">
        <v>3.58</v>
      </c>
      <c r="R6" s="26">
        <v>0.72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" t="s">
        <v>99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100</v>
      </c>
      <c r="B1" s="11"/>
      <c r="C1" s="11"/>
      <c r="D1" s="11"/>
      <c r="E1" s="11"/>
      <c r="F1" s="11"/>
    </row>
    <row r="2" spans="1:6" ht="21" customHeight="1">
      <c r="A2" s="21" t="s">
        <v>101</v>
      </c>
      <c r="E2" s="4" t="s">
        <v>2</v>
      </c>
      <c r="F2" s="4"/>
    </row>
    <row r="3" spans="1:6" ht="40.5" customHeight="1">
      <c r="A3" s="22" t="s">
        <v>28</v>
      </c>
      <c r="B3" s="22" t="s">
        <v>102</v>
      </c>
      <c r="C3" s="22" t="s">
        <v>103</v>
      </c>
      <c r="D3" s="22" t="s">
        <v>104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4" t="s">
        <v>98</v>
      </c>
      <c r="B21" s="14"/>
      <c r="C21" s="14"/>
      <c r="D21" s="14"/>
      <c r="E21" s="14"/>
      <c r="F21" s="14"/>
    </row>
    <row r="22" spans="1:6" ht="18.75">
      <c r="A22" s="14" t="s">
        <v>105</v>
      </c>
      <c r="B22" s="14"/>
      <c r="C22" s="14"/>
      <c r="D22" s="14"/>
      <c r="E22" s="14"/>
      <c r="F22" s="1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106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9" t="s">
        <v>107</v>
      </c>
      <c r="B5" s="8">
        <v>831.49</v>
      </c>
      <c r="C5" s="19" t="s">
        <v>108</v>
      </c>
      <c r="D5" s="20"/>
    </row>
    <row r="6" spans="1:4" ht="27.75" customHeight="1">
      <c r="A6" s="19" t="s">
        <v>109</v>
      </c>
      <c r="B6" s="8"/>
      <c r="C6" s="19" t="s">
        <v>110</v>
      </c>
      <c r="D6" s="8"/>
    </row>
    <row r="7" spans="1:4" ht="27.75" customHeight="1">
      <c r="A7" s="19" t="s">
        <v>111</v>
      </c>
      <c r="B7" s="8"/>
      <c r="C7" s="19" t="s">
        <v>112</v>
      </c>
      <c r="D7" s="8"/>
    </row>
    <row r="8" spans="1:4" ht="27.75" customHeight="1">
      <c r="A8" s="19" t="s">
        <v>113</v>
      </c>
      <c r="B8" s="8"/>
      <c r="C8" s="19" t="s">
        <v>114</v>
      </c>
      <c r="D8" s="8"/>
    </row>
    <row r="9" spans="1:4" ht="27.75" customHeight="1">
      <c r="A9" s="19" t="s">
        <v>115</v>
      </c>
      <c r="B9" s="8"/>
      <c r="C9" s="19" t="s">
        <v>116</v>
      </c>
      <c r="D9" s="8">
        <v>1588.29</v>
      </c>
    </row>
    <row r="10" spans="1:4" ht="27.75" customHeight="1">
      <c r="A10" s="8"/>
      <c r="B10" s="8"/>
      <c r="C10" s="19" t="s">
        <v>117</v>
      </c>
      <c r="D10" s="8"/>
    </row>
    <row r="11" spans="1:4" ht="27.75" customHeight="1">
      <c r="A11" s="8"/>
      <c r="B11" s="8"/>
      <c r="C11" s="19" t="s">
        <v>19</v>
      </c>
      <c r="D11" s="8"/>
    </row>
    <row r="12" spans="1:4" ht="27.75" customHeight="1">
      <c r="A12" s="8"/>
      <c r="B12" s="8"/>
      <c r="C12" s="19" t="s">
        <v>19</v>
      </c>
      <c r="D12" s="8"/>
    </row>
    <row r="13" spans="1:4" ht="27.75" customHeight="1">
      <c r="A13" s="8" t="s">
        <v>118</v>
      </c>
      <c r="B13" s="8">
        <v>831.49</v>
      </c>
      <c r="C13" s="8" t="s">
        <v>119</v>
      </c>
      <c r="D13" s="8">
        <f>D9</f>
        <v>1588.29</v>
      </c>
    </row>
    <row r="14" spans="1:4" ht="27.75" customHeight="1">
      <c r="A14" s="19" t="s">
        <v>120</v>
      </c>
      <c r="B14" s="8"/>
      <c r="C14" s="8"/>
      <c r="D14" s="8"/>
    </row>
    <row r="15" spans="1:4" ht="27.75" customHeight="1">
      <c r="A15" s="19" t="s">
        <v>121</v>
      </c>
      <c r="B15" s="8">
        <v>756.8</v>
      </c>
      <c r="C15" s="19" t="s">
        <v>122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1588.29</v>
      </c>
      <c r="C17" s="8" t="s">
        <v>22</v>
      </c>
      <c r="D17" s="8">
        <f>D13</f>
        <v>1588.29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:E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124</v>
      </c>
      <c r="K2" s="15" t="s">
        <v>2</v>
      </c>
      <c r="L2" s="15"/>
    </row>
    <row r="3" spans="1:12" ht="41.25" customHeight="1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8">
        <v>1588.29</v>
      </c>
      <c r="D5" s="7">
        <v>756.8</v>
      </c>
      <c r="E5" s="8">
        <v>831.49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20501</v>
      </c>
      <c r="B6" s="8" t="s">
        <v>34</v>
      </c>
      <c r="C6" s="8">
        <v>831.49</v>
      </c>
      <c r="D6" s="8">
        <v>0</v>
      </c>
      <c r="E6" s="8">
        <v>831.49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2050101</v>
      </c>
      <c r="B7" s="8" t="s">
        <v>35</v>
      </c>
      <c r="C7" s="8">
        <v>831.49</v>
      </c>
      <c r="D7" s="8">
        <v>0</v>
      </c>
      <c r="E7" s="8">
        <v>831.49</v>
      </c>
      <c r="F7" s="6"/>
      <c r="G7" s="6"/>
      <c r="H7" s="6"/>
      <c r="I7" s="6"/>
      <c r="J7" s="6"/>
      <c r="K7" s="6"/>
      <c r="L7" s="6"/>
    </row>
    <row r="8" spans="1:12" ht="27.75" customHeight="1">
      <c r="A8" s="7">
        <v>20502</v>
      </c>
      <c r="B8" s="7" t="s">
        <v>133</v>
      </c>
      <c r="C8" s="7">
        <v>756.8</v>
      </c>
      <c r="D8" s="7">
        <v>756.8</v>
      </c>
      <c r="E8" s="7">
        <v>0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2050299</v>
      </c>
      <c r="B9" s="7" t="s">
        <v>134</v>
      </c>
      <c r="C9" s="7">
        <v>756.8</v>
      </c>
      <c r="D9" s="7">
        <v>756.8</v>
      </c>
      <c r="E9" s="7">
        <v>0</v>
      </c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8">
        <v>1588.29</v>
      </c>
      <c r="D14" s="7">
        <v>756.8</v>
      </c>
      <c r="E14" s="8">
        <v>831.49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98</v>
      </c>
      <c r="B15" s="13"/>
      <c r="C15" s="13"/>
      <c r="D15" s="13"/>
      <c r="E15" s="13"/>
      <c r="F15" s="13"/>
    </row>
    <row r="16" spans="1:6" ht="27.75" customHeight="1">
      <c r="A16" s="14" t="s">
        <v>136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125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9">
        <v>1588.29</v>
      </c>
      <c r="D5" s="9">
        <v>275.49</v>
      </c>
      <c r="E5" s="9">
        <v>1312.8</v>
      </c>
      <c r="F5" s="6"/>
      <c r="G5" s="6"/>
      <c r="H5" s="6"/>
    </row>
    <row r="6" spans="1:8" ht="23.25" customHeight="1">
      <c r="A6" s="8">
        <v>20501</v>
      </c>
      <c r="B6" s="8" t="s">
        <v>34</v>
      </c>
      <c r="C6" s="9">
        <v>831.49</v>
      </c>
      <c r="D6" s="9">
        <v>275.49</v>
      </c>
      <c r="E6" s="9">
        <v>556</v>
      </c>
      <c r="F6" s="6"/>
      <c r="G6" s="6"/>
      <c r="H6" s="6"/>
    </row>
    <row r="7" spans="1:8" ht="23.25" customHeight="1">
      <c r="A7" s="8">
        <v>2050101</v>
      </c>
      <c r="B7" s="8" t="s">
        <v>35</v>
      </c>
      <c r="C7" s="9">
        <v>831.49</v>
      </c>
      <c r="D7" s="9">
        <v>275.49</v>
      </c>
      <c r="E7" s="9">
        <v>556</v>
      </c>
      <c r="F7" s="6"/>
      <c r="G7" s="6"/>
      <c r="H7" s="6"/>
    </row>
    <row r="8" spans="1:8" ht="23.25" customHeight="1">
      <c r="A8" s="7">
        <v>20502</v>
      </c>
      <c r="B8" s="7" t="s">
        <v>133</v>
      </c>
      <c r="C8" s="10">
        <v>756.8</v>
      </c>
      <c r="D8" s="10">
        <v>0</v>
      </c>
      <c r="E8" s="10">
        <v>756.8</v>
      </c>
      <c r="F8" s="6"/>
      <c r="G8" s="6"/>
      <c r="H8" s="6"/>
    </row>
    <row r="9" spans="1:8" ht="23.25" customHeight="1">
      <c r="A9" s="7">
        <v>2050299</v>
      </c>
      <c r="B9" s="7" t="s">
        <v>134</v>
      </c>
      <c r="C9" s="10">
        <v>756.8</v>
      </c>
      <c r="D9" s="10">
        <v>0</v>
      </c>
      <c r="E9" s="10">
        <v>756.8</v>
      </c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135</v>
      </c>
      <c r="B17" s="7"/>
      <c r="C17" s="8">
        <v>1588.29</v>
      </c>
      <c r="D17" s="8">
        <v>275.49</v>
      </c>
      <c r="E17" s="8">
        <v>1312.8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