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<sst xmlns="http://schemas.openxmlformats.org/spreadsheetml/2006/main" count="256" uniqueCount="148">
  <si>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</si>
  <si>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</si>
  <si>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</si>
  <si>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</si>
  <si>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</si>
  <si>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</si>
  <si>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</si>
  <si>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</si>
  <si>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</si>
  <si>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</si>
  <si>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</si>
  <si>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</si>
  <si>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</si>
  <si>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</si>
  <si>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</si>
  <si>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</si>
  <si>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</si>
  <si>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</si>
  <si>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</si>
  <si>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</si>
  <si>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</si>
  <si>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</si>
  <si>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</si>
  <si>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</si>
  <si>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</si>
  <si>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</si>
  <si>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</si>
  <si>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</si>
  <si>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</si>
  <si>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</si>
  <si>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</si>
  <si>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</si>
  <si>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</si>
  <si>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</si>
  <si>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民主党派及工商联事务</t>
  </si>
  <si>
    <t>行政运行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</si>
  <si>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</si>
  <si>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</si>
  <si>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</si>
  <si>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</si>
  <si>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</si>
  <si>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</si>
  <si>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</si>
  <si>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</si>
  <si>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</si>
  <si>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</si>
  <si>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</si>
  <si>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</si>
  <si>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2021年工商联年初预算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</si>
  <si>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</si>
  <si>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</si>
  <si>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</si>
  <si>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</si>
  <si>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</si>
  <si>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</si>
  <si>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</si>
  <si>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</si>
  <si>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</si>
  <si>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</si>
  <si>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</si>
  <si>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</si>
  <si>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</si>
  <si>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</si>
  <si>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</si>
  <si>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</si>
  <si>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</si>
  <si>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</si>
  <si>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</si>
  <si>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</si>
  <si>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</si>
  <si>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</si>
  <si>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</si>
  <si>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</si>
  <si>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</si>
  <si>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</si>
  <si>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</si>
  <si>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</si>
  <si>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</si>
  <si>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</si>
  <si>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</si>
  <si>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</si>
  <si>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</si>
  <si>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</si>
  <si>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</si>
  <si>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</si>
  <si>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</si>
  <si>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</si>
  <si>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</si>
  <si>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</si>
  <si>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</si>
  <si>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</si>
  <si>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</si>
  <si>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</si>
  <si>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</si>
  <si>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</si>
  <si>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</si>
  <si>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</si>
  <si>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</si>
  <si>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非公经济工作经费</t>
  </si>
  <si>
    <t>商会工作经费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</si>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</sst>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56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justify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7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9.5">
      <c r="A2" s="65" t="s">
        <v>1</v>
      </c>
      <c r="B2" s="66"/>
      <c r="C2" s="66"/>
      <c r="D2" s="66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71" t="s">
        <v>8</v>
      </c>
      <c r="F4" s="71" t="s">
        <v>9</v>
      </c>
    </row>
    <row r="5" spans="1:6" ht="33.75" customHeight="1">
      <c r="A5" s="21" t="s">
        <v>10</v>
      </c>
      <c r="B5" s="23">
        <v>96.7</v>
      </c>
      <c r="C5" s="8" t="s">
        <v>11</v>
      </c>
      <c r="D5" s="23">
        <v>96.7</v>
      </c>
      <c r="E5" s="23">
        <v>96.7</v>
      </c>
      <c r="F5" s="8"/>
    </row>
    <row r="6" spans="1:6" ht="33.75" customHeight="1">
      <c r="A6" s="22" t="s">
        <v>12</v>
      </c>
      <c r="B6" s="23">
        <v>96.7</v>
      </c>
      <c r="C6" s="22" t="s">
        <v>13</v>
      </c>
      <c r="D6" s="23">
        <v>76.15</v>
      </c>
      <c r="E6" s="23">
        <v>76.15</v>
      </c>
      <c r="F6" s="8"/>
    </row>
    <row r="7" spans="1:6" ht="33.75" customHeight="1">
      <c r="A7" s="22" t="s">
        <v>14</v>
      </c>
      <c r="B7" s="23"/>
      <c r="C7" s="24" t="s">
        <v>15</v>
      </c>
      <c r="D7" s="23">
        <v>8.22</v>
      </c>
      <c r="E7" s="23">
        <v>8.22</v>
      </c>
      <c r="F7" s="8"/>
    </row>
    <row r="8" spans="1:6" ht="33.75" customHeight="1">
      <c r="A8" s="22"/>
      <c r="B8" s="23"/>
      <c r="C8" s="24" t="s">
        <v>16</v>
      </c>
      <c r="D8" s="25">
        <v>5.65</v>
      </c>
      <c r="E8" s="25">
        <v>5.65</v>
      </c>
      <c r="F8" s="8"/>
    </row>
    <row r="9" spans="2:6" ht="33.75" customHeight="1">
      <c r="B9" s="23"/>
      <c r="C9" s="24" t="s">
        <v>17</v>
      </c>
      <c r="D9" s="23">
        <v>6.68</v>
      </c>
      <c r="E9" s="23">
        <v>6.68</v>
      </c>
      <c r="F9" s="8"/>
    </row>
    <row r="10" spans="1:6" ht="33.75" customHeight="1">
      <c r="A10" s="22" t="s">
        <v>18</v>
      </c>
      <c r="B10" s="23"/>
      <c r="C10" s="72"/>
      <c r="D10" s="25"/>
      <c r="E10" s="25"/>
      <c r="F10" s="8"/>
    </row>
    <row r="11" spans="1:6" ht="33.75" customHeight="1">
      <c r="A11" s="22" t="s">
        <v>12</v>
      </c>
      <c r="B11" s="23"/>
      <c r="C11" s="22" t="s">
        <v>19</v>
      </c>
      <c r="D11" s="25"/>
      <c r="E11" s="25"/>
      <c r="F11" s="8"/>
    </row>
    <row r="12" spans="1:6" ht="33.75" customHeight="1">
      <c r="A12" s="22" t="s">
        <v>14</v>
      </c>
      <c r="B12" s="23"/>
      <c r="C12" s="22" t="s">
        <v>19</v>
      </c>
      <c r="D12" s="25"/>
      <c r="E12" s="25"/>
      <c r="F12" s="8"/>
    </row>
    <row r="13" spans="1:6" ht="33.75" customHeight="1">
      <c r="A13" s="25"/>
      <c r="B13" s="23"/>
      <c r="C13" s="22"/>
      <c r="D13" s="25"/>
      <c r="E13" s="25"/>
      <c r="F13" s="8"/>
    </row>
    <row r="14" spans="1:6" ht="33.75" customHeight="1">
      <c r="A14" s="25"/>
      <c r="B14" s="23"/>
      <c r="C14" s="22" t="s">
        <v>20</v>
      </c>
      <c r="D14" s="25"/>
      <c r="E14" s="25"/>
      <c r="F14" s="8"/>
    </row>
    <row r="15" spans="1:6" ht="33.75" customHeight="1">
      <c r="A15" s="25"/>
      <c r="B15" s="23"/>
      <c r="C15" s="25"/>
      <c r="D15" s="25"/>
      <c r="E15" s="25"/>
      <c r="F15" s="8"/>
    </row>
    <row r="16" spans="1:6" ht="33.75" customHeight="1">
      <c r="A16" s="25" t="s">
        <v>21</v>
      </c>
      <c r="B16" s="23">
        <f>B5</f>
        <v>96.7</v>
      </c>
      <c r="C16" s="25" t="s">
        <v>22</v>
      </c>
      <c r="D16" s="25">
        <f>B5</f>
        <v>96.7</v>
      </c>
      <c r="E16" s="25">
        <f>B5</f>
        <v>96.7</v>
      </c>
      <c r="F16" s="8"/>
    </row>
    <row r="17" ht="22.5">
      <c r="A17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C17" sqref="C1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9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9">
        <v>76.15</v>
      </c>
      <c r="D5" s="9">
        <v>64.15</v>
      </c>
      <c r="E5" s="9">
        <v>12</v>
      </c>
      <c r="F5" s="8"/>
    </row>
    <row r="6" spans="1:6" ht="45" customHeight="1">
      <c r="A6" s="8">
        <v>20128</v>
      </c>
      <c r="B6" s="8" t="s">
        <v>34</v>
      </c>
      <c r="C6" s="9">
        <v>76.15</v>
      </c>
      <c r="D6" s="9">
        <v>64.15</v>
      </c>
      <c r="E6" s="9">
        <v>12</v>
      </c>
      <c r="F6" s="8"/>
    </row>
    <row r="7" spans="1:6" ht="45" customHeight="1">
      <c r="A7" s="8">
        <v>2012801</v>
      </c>
      <c r="B7" s="8" t="s">
        <v>35</v>
      </c>
      <c r="C7" s="9">
        <v>76.15</v>
      </c>
      <c r="D7" s="9">
        <v>64.15</v>
      </c>
      <c r="E7" s="9">
        <v>12</v>
      </c>
      <c r="F7" s="8"/>
    </row>
    <row r="8" spans="1:6" ht="45" customHeight="1">
      <c r="A8" s="10">
        <v>208</v>
      </c>
      <c r="B8" s="10" t="s">
        <v>36</v>
      </c>
      <c r="C8" s="9">
        <v>8.22</v>
      </c>
      <c r="D8" s="9">
        <v>8.22</v>
      </c>
      <c r="E8" s="9"/>
      <c r="F8" s="8"/>
    </row>
    <row r="9" spans="1:6" ht="45" customHeight="1">
      <c r="A9" s="10">
        <v>20805</v>
      </c>
      <c r="B9" s="10" t="s">
        <v>37</v>
      </c>
      <c r="C9" s="9">
        <v>8.22</v>
      </c>
      <c r="D9" s="9">
        <v>8.22</v>
      </c>
      <c r="E9" s="9"/>
      <c r="F9" s="8"/>
    </row>
    <row r="10" spans="1:6" ht="45" customHeight="1">
      <c r="A10" s="10">
        <v>2080505</v>
      </c>
      <c r="B10" s="10" t="s">
        <v>38</v>
      </c>
      <c r="C10" s="9">
        <v>8.22</v>
      </c>
      <c r="D10" s="9">
        <v>8.22</v>
      </c>
      <c r="E10" s="9"/>
      <c r="F10" s="8"/>
    </row>
    <row r="11" spans="1:6" ht="45" customHeight="1">
      <c r="A11" s="10">
        <v>210</v>
      </c>
      <c r="B11" s="61" t="s">
        <v>39</v>
      </c>
      <c r="C11" s="12">
        <v>5.65</v>
      </c>
      <c r="D11" s="12">
        <v>5.65</v>
      </c>
      <c r="E11" s="9"/>
      <c r="F11" s="8"/>
    </row>
    <row r="12" spans="1:6" ht="45" customHeight="1">
      <c r="A12" s="10">
        <v>21011</v>
      </c>
      <c r="B12" s="10" t="s">
        <v>40</v>
      </c>
      <c r="C12" s="9">
        <v>1.54</v>
      </c>
      <c r="D12" s="9">
        <v>1.54</v>
      </c>
      <c r="E12" s="9"/>
      <c r="F12" s="8"/>
    </row>
    <row r="13" spans="1:6" ht="45" customHeight="1">
      <c r="A13" s="10">
        <v>2101103</v>
      </c>
      <c r="B13" s="10" t="s">
        <v>41</v>
      </c>
      <c r="C13" s="9">
        <v>1.54</v>
      </c>
      <c r="D13" s="9">
        <v>1.54</v>
      </c>
      <c r="E13" s="9"/>
      <c r="F13" s="8"/>
    </row>
    <row r="14" spans="1:6" ht="45" customHeight="1">
      <c r="A14" s="10">
        <v>21012</v>
      </c>
      <c r="B14" s="10" t="s">
        <v>42</v>
      </c>
      <c r="C14" s="9">
        <v>4.11</v>
      </c>
      <c r="D14" s="9">
        <v>4.11</v>
      </c>
      <c r="E14" s="9"/>
      <c r="F14" s="8"/>
    </row>
    <row r="15" spans="1:6" ht="45" customHeight="1">
      <c r="A15" s="10">
        <v>2101201</v>
      </c>
      <c r="B15" s="10" t="s">
        <v>43</v>
      </c>
      <c r="C15" s="9">
        <v>4.11</v>
      </c>
      <c r="D15" s="9">
        <v>4.11</v>
      </c>
      <c r="E15" s="9"/>
      <c r="F15" s="8"/>
    </row>
    <row r="16" spans="1:6" ht="45" customHeight="1">
      <c r="A16" s="10">
        <v>221</v>
      </c>
      <c r="B16" s="10" t="s">
        <v>44</v>
      </c>
      <c r="C16" s="9">
        <v>6.68</v>
      </c>
      <c r="D16" s="9">
        <v>6.68</v>
      </c>
      <c r="E16" s="9"/>
      <c r="F16" s="8"/>
    </row>
    <row r="17" spans="1:6" ht="45" customHeight="1">
      <c r="A17" s="10">
        <v>22102</v>
      </c>
      <c r="B17" s="10" t="s">
        <v>45</v>
      </c>
      <c r="C17" s="9">
        <v>6.68</v>
      </c>
      <c r="D17" s="9">
        <v>6.68</v>
      </c>
      <c r="E17" s="9"/>
      <c r="F17" s="8"/>
    </row>
    <row r="18" spans="1:6" ht="45" customHeight="1">
      <c r="A18" s="10">
        <v>2210201</v>
      </c>
      <c r="B18" s="10" t="s">
        <v>46</v>
      </c>
      <c r="C18" s="9">
        <v>6.68</v>
      </c>
      <c r="D18" s="9">
        <v>6.68</v>
      </c>
      <c r="E18" s="9"/>
      <c r="F18" s="8"/>
    </row>
    <row r="19" spans="1:6" ht="45" customHeight="1">
      <c r="A19" s="8" t="s">
        <v>7</v>
      </c>
      <c r="B19" s="8" t="s">
        <v>19</v>
      </c>
      <c r="C19" s="12">
        <v>96.7</v>
      </c>
      <c r="D19" s="12">
        <v>84.7</v>
      </c>
      <c r="E19" s="9">
        <f>E5</f>
        <v>12</v>
      </c>
      <c r="F19" s="8"/>
    </row>
    <row r="20" spans="1:6" ht="14.25">
      <c r="A20" s="62" t="s">
        <v>47</v>
      </c>
      <c r="B20" s="63"/>
      <c r="C20" s="63"/>
      <c r="D20" s="63"/>
      <c r="E20" s="63"/>
      <c r="F20" s="63"/>
    </row>
  </sheetData>
  <sheetProtection/>
  <mergeCells count="5">
    <mergeCell ref="A2:F2"/>
    <mergeCell ref="A3:B3"/>
    <mergeCell ref="C3:E3"/>
    <mergeCell ref="A20:F2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0" zoomScaleNormal="70" workbookViewId="0" topLeftCell="A1">
      <selection activeCell="I18" sqref="I18"/>
    </sheetView>
  </sheetViews>
  <sheetFormatPr defaultColWidth="9.00390625" defaultRowHeight="15"/>
  <cols>
    <col min="1" max="1" width="11.00390625" style="35" customWidth="1"/>
    <col min="2" max="2" width="11.421875" style="35" customWidth="1"/>
    <col min="3" max="3" width="20.00390625" style="35" customWidth="1"/>
    <col min="4" max="4" width="18.421875" style="35" customWidth="1"/>
    <col min="5" max="5" width="16.140625" style="35" customWidth="1"/>
    <col min="6" max="6" width="21.57421875" style="35" customWidth="1"/>
    <col min="7" max="7" width="30.7109375" style="35" customWidth="1"/>
    <col min="8" max="8" width="17.57421875" style="35" customWidth="1"/>
    <col min="9" max="9" width="16.8515625" style="35" customWidth="1"/>
    <col min="10" max="10" width="14.57421875" style="35" customWidth="1"/>
    <col min="11" max="16384" width="9.00390625" style="35" customWidth="1"/>
  </cols>
  <sheetData>
    <row r="1" spans="1:10" ht="42.7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 t="s">
        <v>31</v>
      </c>
      <c r="B2" s="37"/>
      <c r="C2" s="37"/>
      <c r="D2" s="37"/>
      <c r="E2" s="37"/>
      <c r="F2" s="37"/>
      <c r="G2" s="37"/>
      <c r="H2" s="38" t="s">
        <v>2</v>
      </c>
      <c r="I2" s="38"/>
      <c r="J2" s="38"/>
    </row>
    <row r="3" spans="1:10" ht="33" customHeight="1">
      <c r="A3" s="39" t="s">
        <v>49</v>
      </c>
      <c r="B3" s="39"/>
      <c r="C3" s="39"/>
      <c r="D3" s="39"/>
      <c r="E3" s="39" t="s">
        <v>50</v>
      </c>
      <c r="F3" s="39"/>
      <c r="G3" s="39"/>
      <c r="H3" s="39"/>
      <c r="I3" s="39"/>
      <c r="J3" s="39" t="s">
        <v>27</v>
      </c>
    </row>
    <row r="4" spans="1:10" ht="30.75" customHeight="1">
      <c r="A4" s="39" t="s">
        <v>28</v>
      </c>
      <c r="B4" s="39"/>
      <c r="C4" s="39" t="s">
        <v>29</v>
      </c>
      <c r="D4" s="39" t="s">
        <v>7</v>
      </c>
      <c r="E4" s="39" t="s">
        <v>28</v>
      </c>
      <c r="F4" s="39"/>
      <c r="G4" s="39" t="s">
        <v>29</v>
      </c>
      <c r="H4" s="39" t="s">
        <v>51</v>
      </c>
      <c r="I4" s="39" t="s">
        <v>52</v>
      </c>
      <c r="J4" s="39"/>
    </row>
    <row r="5" spans="1:10" ht="30.75" customHeight="1">
      <c r="A5" s="40" t="s">
        <v>53</v>
      </c>
      <c r="B5" s="39" t="s">
        <v>54</v>
      </c>
      <c r="C5" s="39"/>
      <c r="D5" s="39"/>
      <c r="E5" s="39" t="s">
        <v>53</v>
      </c>
      <c r="F5" s="39" t="s">
        <v>54</v>
      </c>
      <c r="G5" s="39"/>
      <c r="H5" s="39"/>
      <c r="I5" s="39"/>
      <c r="J5" s="39"/>
    </row>
    <row r="6" spans="1:10" ht="45.75" customHeight="1">
      <c r="A6" s="41">
        <v>501</v>
      </c>
      <c r="B6" s="42"/>
      <c r="C6" s="43" t="s">
        <v>55</v>
      </c>
      <c r="D6" s="44">
        <f>H6</f>
        <v>78.72</v>
      </c>
      <c r="E6" s="43">
        <v>301</v>
      </c>
      <c r="F6" s="43"/>
      <c r="G6" s="43" t="s">
        <v>56</v>
      </c>
      <c r="H6" s="45">
        <v>78.72</v>
      </c>
      <c r="I6" s="56"/>
      <c r="J6" s="10"/>
    </row>
    <row r="7" spans="1:10" ht="45.75" customHeight="1">
      <c r="A7" s="41"/>
      <c r="B7" s="46" t="s">
        <v>57</v>
      </c>
      <c r="C7" s="43" t="s">
        <v>58</v>
      </c>
      <c r="D7" s="43">
        <f>SUM(H7:H9)</f>
        <v>56.57</v>
      </c>
      <c r="E7" s="43"/>
      <c r="F7" s="46" t="s">
        <v>57</v>
      </c>
      <c r="G7" s="43" t="s">
        <v>59</v>
      </c>
      <c r="H7" s="45">
        <v>13.38</v>
      </c>
      <c r="I7" s="56"/>
      <c r="J7" s="10"/>
    </row>
    <row r="8" spans="1:10" ht="45.75" customHeight="1">
      <c r="A8" s="41"/>
      <c r="B8" s="46"/>
      <c r="C8" s="43"/>
      <c r="D8" s="43"/>
      <c r="E8" s="43"/>
      <c r="F8" s="46" t="s">
        <v>60</v>
      </c>
      <c r="G8" s="43" t="s">
        <v>61</v>
      </c>
      <c r="H8" s="45">
        <v>38.97</v>
      </c>
      <c r="I8" s="56"/>
      <c r="J8" s="10"/>
    </row>
    <row r="9" spans="1:10" ht="45.75" customHeight="1">
      <c r="A9" s="41"/>
      <c r="B9" s="46"/>
      <c r="C9" s="43"/>
      <c r="D9" s="43"/>
      <c r="E9" s="43"/>
      <c r="F9" s="46" t="s">
        <v>62</v>
      </c>
      <c r="G9" s="43" t="s">
        <v>63</v>
      </c>
      <c r="H9" s="45">
        <v>4.22</v>
      </c>
      <c r="I9" s="56"/>
      <c r="J9" s="10"/>
    </row>
    <row r="10" spans="1:10" ht="45.75" customHeight="1">
      <c r="A10" s="41"/>
      <c r="B10" s="46" t="s">
        <v>60</v>
      </c>
      <c r="C10" s="43" t="s">
        <v>64</v>
      </c>
      <c r="D10" s="43">
        <f>SUM(H10:H13)</f>
        <v>13.97</v>
      </c>
      <c r="E10" s="43"/>
      <c r="F10" s="46" t="s">
        <v>65</v>
      </c>
      <c r="G10" s="43" t="s">
        <v>66</v>
      </c>
      <c r="H10" s="45">
        <v>8.22</v>
      </c>
      <c r="I10" s="56"/>
      <c r="J10" s="10"/>
    </row>
    <row r="11" spans="1:10" ht="45.75" customHeight="1">
      <c r="A11" s="41"/>
      <c r="B11" s="46"/>
      <c r="C11" s="43"/>
      <c r="D11" s="43"/>
      <c r="E11" s="43"/>
      <c r="F11" s="46" t="s">
        <v>67</v>
      </c>
      <c r="G11" s="43" t="s">
        <v>68</v>
      </c>
      <c r="H11" s="45">
        <v>4.11</v>
      </c>
      <c r="I11" s="56"/>
      <c r="J11" s="10"/>
    </row>
    <row r="12" spans="1:10" ht="45.75" customHeight="1">
      <c r="A12" s="41"/>
      <c r="B12" s="46"/>
      <c r="C12" s="43"/>
      <c r="D12" s="43"/>
      <c r="E12" s="43"/>
      <c r="F12" s="46" t="s">
        <v>69</v>
      </c>
      <c r="G12" s="47" t="s">
        <v>70</v>
      </c>
      <c r="H12" s="45">
        <v>1.54</v>
      </c>
      <c r="I12" s="56"/>
      <c r="J12" s="10"/>
    </row>
    <row r="13" spans="1:10" ht="45.75" customHeight="1">
      <c r="A13" s="41"/>
      <c r="B13" s="46"/>
      <c r="C13" s="43"/>
      <c r="D13" s="43"/>
      <c r="E13" s="43"/>
      <c r="F13" s="46" t="s">
        <v>71</v>
      </c>
      <c r="G13" s="43" t="s">
        <v>72</v>
      </c>
      <c r="H13" s="45">
        <v>0.1</v>
      </c>
      <c r="I13" s="56"/>
      <c r="J13" s="10"/>
    </row>
    <row r="14" spans="1:10" ht="45.75" customHeight="1">
      <c r="A14" s="48"/>
      <c r="B14" s="46" t="s">
        <v>62</v>
      </c>
      <c r="C14" s="43" t="s">
        <v>46</v>
      </c>
      <c r="D14" s="43">
        <f>H14</f>
        <v>6.68</v>
      </c>
      <c r="E14" s="43"/>
      <c r="F14" s="46">
        <v>13</v>
      </c>
      <c r="G14" s="43" t="s">
        <v>46</v>
      </c>
      <c r="H14" s="45">
        <v>6.68</v>
      </c>
      <c r="I14" s="56"/>
      <c r="J14" s="10"/>
    </row>
    <row r="15" spans="1:10" ht="45.75" customHeight="1">
      <c r="A15" s="41"/>
      <c r="B15" s="46" t="s">
        <v>73</v>
      </c>
      <c r="C15" s="49" t="s">
        <v>74</v>
      </c>
      <c r="D15" s="43">
        <v>1.5</v>
      </c>
      <c r="E15" s="43"/>
      <c r="F15" s="46" t="s">
        <v>73</v>
      </c>
      <c r="G15" s="43" t="s">
        <v>75</v>
      </c>
      <c r="H15" s="45">
        <v>1.5</v>
      </c>
      <c r="I15" s="56"/>
      <c r="J15" s="10"/>
    </row>
    <row r="16" spans="1:10" ht="45.75" customHeight="1">
      <c r="A16" s="41"/>
      <c r="B16" s="46"/>
      <c r="C16" s="49"/>
      <c r="D16" s="43"/>
      <c r="E16" s="43"/>
      <c r="F16" s="43">
        <v>99</v>
      </c>
      <c r="G16" s="50" t="s">
        <v>76</v>
      </c>
      <c r="H16" s="51">
        <v>0</v>
      </c>
      <c r="I16" s="56"/>
      <c r="J16" s="10"/>
    </row>
    <row r="17" spans="1:10" ht="45.75" customHeight="1">
      <c r="A17" s="41"/>
      <c r="B17" s="46"/>
      <c r="C17" s="49"/>
      <c r="D17" s="43"/>
      <c r="E17" s="43"/>
      <c r="F17" s="43">
        <v>99</v>
      </c>
      <c r="G17" s="43" t="s">
        <v>74</v>
      </c>
      <c r="H17" s="51">
        <v>0</v>
      </c>
      <c r="I17" s="56"/>
      <c r="J17" s="10"/>
    </row>
    <row r="18" spans="1:10" ht="45.75" customHeight="1">
      <c r="A18" s="41" t="s">
        <v>77</v>
      </c>
      <c r="B18" s="46"/>
      <c r="C18" s="49" t="s">
        <v>78</v>
      </c>
      <c r="D18" s="43">
        <f>I18</f>
        <v>5.08</v>
      </c>
      <c r="E18" s="43">
        <v>302</v>
      </c>
      <c r="F18" s="43"/>
      <c r="G18" s="49" t="s">
        <v>78</v>
      </c>
      <c r="H18" s="51"/>
      <c r="I18" s="45">
        <v>5.08</v>
      </c>
      <c r="J18" s="10"/>
    </row>
    <row r="19" spans="1:10" ht="45.75" customHeight="1">
      <c r="A19" s="41"/>
      <c r="B19" s="46" t="s">
        <v>79</v>
      </c>
      <c r="C19" s="49" t="s">
        <v>80</v>
      </c>
      <c r="D19" s="43">
        <f>SUM(I19:I29)</f>
        <v>5.080000000000001</v>
      </c>
      <c r="E19" s="43"/>
      <c r="F19" s="43">
        <v>1</v>
      </c>
      <c r="G19" s="43" t="s">
        <v>81</v>
      </c>
      <c r="H19" s="51"/>
      <c r="I19" s="51">
        <v>0.59</v>
      </c>
      <c r="J19" s="10"/>
    </row>
    <row r="20" spans="1:10" ht="45.75" customHeight="1">
      <c r="A20" s="41"/>
      <c r="B20" s="46"/>
      <c r="C20" s="49"/>
      <c r="D20" s="43"/>
      <c r="E20" s="43"/>
      <c r="F20" s="43">
        <v>2</v>
      </c>
      <c r="G20" s="43" t="s">
        <v>82</v>
      </c>
      <c r="H20" s="51"/>
      <c r="I20" s="51">
        <v>0.2</v>
      </c>
      <c r="J20" s="10"/>
    </row>
    <row r="21" spans="1:10" ht="45.75" customHeight="1">
      <c r="A21" s="41"/>
      <c r="B21" s="46"/>
      <c r="C21" s="49"/>
      <c r="D21" s="43"/>
      <c r="E21" s="43"/>
      <c r="F21" s="43">
        <v>7</v>
      </c>
      <c r="G21" s="43" t="s">
        <v>83</v>
      </c>
      <c r="H21" s="51"/>
      <c r="I21" s="51">
        <v>0.59</v>
      </c>
      <c r="J21" s="10"/>
    </row>
    <row r="22" spans="1:10" ht="45.75" customHeight="1">
      <c r="A22" s="41"/>
      <c r="B22" s="46"/>
      <c r="C22" s="49"/>
      <c r="D22" s="43"/>
      <c r="E22" s="43"/>
      <c r="F22" s="43">
        <v>11</v>
      </c>
      <c r="G22" s="43" t="s">
        <v>84</v>
      </c>
      <c r="H22" s="51"/>
      <c r="I22" s="51">
        <v>0.78</v>
      </c>
      <c r="J22" s="10"/>
    </row>
    <row r="23" spans="1:10" ht="45.75" customHeight="1">
      <c r="A23" s="41"/>
      <c r="B23" s="46"/>
      <c r="C23" s="49"/>
      <c r="D23" s="43"/>
      <c r="E23" s="43"/>
      <c r="F23" s="43">
        <v>13</v>
      </c>
      <c r="G23" s="43" t="s">
        <v>85</v>
      </c>
      <c r="H23" s="51"/>
      <c r="I23" s="51">
        <v>0</v>
      </c>
      <c r="J23" s="10"/>
    </row>
    <row r="24" spans="1:10" ht="45.75" customHeight="1">
      <c r="A24" s="41"/>
      <c r="B24" s="46"/>
      <c r="C24" s="49"/>
      <c r="D24" s="43"/>
      <c r="E24" s="43"/>
      <c r="F24" s="43">
        <v>16</v>
      </c>
      <c r="G24" s="43" t="s">
        <v>86</v>
      </c>
      <c r="H24" s="51"/>
      <c r="I24" s="51">
        <v>0.39</v>
      </c>
      <c r="J24" s="10"/>
    </row>
    <row r="25" spans="1:10" ht="45.75" customHeight="1">
      <c r="A25" s="41"/>
      <c r="B25" s="46"/>
      <c r="C25" s="49"/>
      <c r="D25" s="43"/>
      <c r="E25" s="43"/>
      <c r="F25" s="43">
        <v>17</v>
      </c>
      <c r="G25" s="43" t="s">
        <v>87</v>
      </c>
      <c r="H25" s="51"/>
      <c r="I25" s="51">
        <v>0.2</v>
      </c>
      <c r="J25" s="10"/>
    </row>
    <row r="26" spans="1:10" ht="45.75" customHeight="1">
      <c r="A26" s="41"/>
      <c r="B26" s="46"/>
      <c r="C26" s="49"/>
      <c r="D26" s="43"/>
      <c r="E26" s="43"/>
      <c r="F26" s="43">
        <v>28</v>
      </c>
      <c r="G26" s="43" t="s">
        <v>88</v>
      </c>
      <c r="H26" s="51"/>
      <c r="I26" s="45">
        <v>1.13</v>
      </c>
      <c r="J26" s="10"/>
    </row>
    <row r="27" spans="1:10" ht="45.75" customHeight="1">
      <c r="A27" s="41"/>
      <c r="B27" s="46"/>
      <c r="C27" s="49"/>
      <c r="D27" s="43"/>
      <c r="E27" s="43"/>
      <c r="F27" s="43">
        <v>29</v>
      </c>
      <c r="G27" s="52" t="s">
        <v>89</v>
      </c>
      <c r="H27" s="51"/>
      <c r="I27" s="51">
        <v>0.02</v>
      </c>
      <c r="J27" s="10"/>
    </row>
    <row r="28" spans="1:10" ht="45.75" customHeight="1">
      <c r="A28" s="41"/>
      <c r="B28" s="46"/>
      <c r="C28" s="49"/>
      <c r="D28" s="43"/>
      <c r="E28" s="43"/>
      <c r="F28" s="43">
        <v>31</v>
      </c>
      <c r="G28" s="43" t="s">
        <v>90</v>
      </c>
      <c r="H28" s="51"/>
      <c r="I28" s="51">
        <v>0.98</v>
      </c>
      <c r="J28" s="10"/>
    </row>
    <row r="29" spans="1:10" ht="45.75" customHeight="1">
      <c r="A29" s="41"/>
      <c r="B29" s="46"/>
      <c r="C29" s="49"/>
      <c r="D29" s="43"/>
      <c r="E29" s="43"/>
      <c r="F29" s="43">
        <v>99</v>
      </c>
      <c r="G29" s="43" t="s">
        <v>91</v>
      </c>
      <c r="H29" s="51"/>
      <c r="I29" s="51">
        <v>0.2</v>
      </c>
      <c r="J29" s="10"/>
    </row>
    <row r="30" spans="1:10" ht="45.75" customHeight="1">
      <c r="A30" s="41" t="s">
        <v>92</v>
      </c>
      <c r="B30" s="46" t="s">
        <v>73</v>
      </c>
      <c r="C30" s="49" t="s">
        <v>93</v>
      </c>
      <c r="D30" s="43">
        <f>H30</f>
        <v>0.9</v>
      </c>
      <c r="E30" s="43">
        <v>509</v>
      </c>
      <c r="F30" s="43">
        <v>99</v>
      </c>
      <c r="G30" s="43" t="s">
        <v>94</v>
      </c>
      <c r="H30" s="51">
        <v>0.9</v>
      </c>
      <c r="I30" s="57"/>
      <c r="J30" s="10"/>
    </row>
    <row r="31" spans="1:10" ht="45.75" customHeight="1">
      <c r="A31" s="50"/>
      <c r="B31" s="43" t="s">
        <v>7</v>
      </c>
      <c r="C31" s="43"/>
      <c r="D31" s="43">
        <f>SUM(D6,D18,D30)</f>
        <v>84.7</v>
      </c>
      <c r="E31" s="43"/>
      <c r="F31" s="43"/>
      <c r="G31" s="50"/>
      <c r="H31" s="52">
        <f>SUM(H6,I18,H30)</f>
        <v>84.7</v>
      </c>
      <c r="I31" s="52"/>
      <c r="J31" s="10"/>
    </row>
    <row r="32" spans="1:10" ht="45.75" customHeight="1">
      <c r="A32" s="36" t="s">
        <v>32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4.75" customHeight="1">
      <c r="A33" s="53" t="s">
        <v>95</v>
      </c>
      <c r="B33" s="53" t="s">
        <v>96</v>
      </c>
      <c r="C33" s="53"/>
      <c r="D33" s="53" t="s">
        <v>97</v>
      </c>
      <c r="E33" s="53"/>
      <c r="F33" s="53" t="s">
        <v>95</v>
      </c>
      <c r="G33" s="53" t="s">
        <v>96</v>
      </c>
      <c r="H33" s="53"/>
      <c r="I33" s="53" t="s">
        <v>97</v>
      </c>
      <c r="J33" s="53"/>
    </row>
    <row r="34" spans="1:10" ht="24.75" customHeight="1">
      <c r="A34" s="53">
        <v>1</v>
      </c>
      <c r="B34" s="53" t="s">
        <v>98</v>
      </c>
      <c r="C34" s="53"/>
      <c r="D34" s="54">
        <v>7</v>
      </c>
      <c r="E34" s="54"/>
      <c r="F34" s="53">
        <v>2</v>
      </c>
      <c r="G34" s="53" t="s">
        <v>99</v>
      </c>
      <c r="H34" s="53"/>
      <c r="I34" s="58">
        <v>5</v>
      </c>
      <c r="J34" s="58"/>
    </row>
    <row r="35" spans="1:10" ht="24.75" customHeight="1">
      <c r="A35" s="55" t="s">
        <v>7</v>
      </c>
      <c r="B35" s="55"/>
      <c r="C35" s="55"/>
      <c r="D35" s="55"/>
      <c r="E35" s="55"/>
      <c r="F35" s="54">
        <v>12</v>
      </c>
      <c r="G35" s="54"/>
      <c r="H35" s="54"/>
      <c r="I35" s="54"/>
      <c r="J35" s="54"/>
    </row>
    <row r="36" ht="13.5">
      <c r="I36" s="28"/>
    </row>
    <row r="37" ht="13.5">
      <c r="I37" s="28"/>
    </row>
    <row r="38" ht="13.5">
      <c r="I38" s="28"/>
    </row>
    <row r="39" ht="13.5">
      <c r="I39" s="28"/>
    </row>
    <row r="40" ht="13.5">
      <c r="I40" s="28"/>
    </row>
    <row r="41" ht="13.5">
      <c r="I41" s="28"/>
    </row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spans="1:18" ht="48.75" customHeight="1">
      <c r="A3" s="31" t="s">
        <v>101</v>
      </c>
      <c r="B3" s="31"/>
      <c r="C3" s="31"/>
      <c r="D3" s="31"/>
      <c r="E3" s="31"/>
      <c r="F3" s="31"/>
      <c r="G3" s="31" t="s">
        <v>102</v>
      </c>
      <c r="H3" s="31"/>
      <c r="I3" s="31"/>
      <c r="J3" s="31"/>
      <c r="K3" s="31"/>
      <c r="L3" s="31"/>
      <c r="M3" s="31" t="s">
        <v>103</v>
      </c>
      <c r="N3" s="31"/>
      <c r="O3" s="31"/>
      <c r="P3" s="31"/>
      <c r="Q3" s="31"/>
      <c r="R3" s="31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87</v>
      </c>
      <c r="G4" s="7" t="s">
        <v>7</v>
      </c>
      <c r="H4" s="5" t="s">
        <v>104</v>
      </c>
      <c r="I4" s="7" t="s">
        <v>105</v>
      </c>
      <c r="J4" s="7"/>
      <c r="K4" s="7"/>
      <c r="L4" s="5" t="s">
        <v>87</v>
      </c>
      <c r="M4" s="7" t="s">
        <v>7</v>
      </c>
      <c r="N4" s="5" t="s">
        <v>104</v>
      </c>
      <c r="O4" s="7" t="s">
        <v>105</v>
      </c>
      <c r="P4" s="7"/>
      <c r="Q4" s="7"/>
      <c r="R4" s="5" t="s">
        <v>87</v>
      </c>
    </row>
    <row r="5" spans="1:18" ht="52.5" customHeight="1">
      <c r="A5" s="7"/>
      <c r="B5" s="5"/>
      <c r="C5" s="5" t="s">
        <v>30</v>
      </c>
      <c r="D5" s="5" t="s">
        <v>106</v>
      </c>
      <c r="E5" s="5" t="s">
        <v>107</v>
      </c>
      <c r="F5" s="5"/>
      <c r="G5" s="7"/>
      <c r="H5" s="5"/>
      <c r="I5" s="5" t="s">
        <v>30</v>
      </c>
      <c r="J5" s="5" t="s">
        <v>106</v>
      </c>
      <c r="K5" s="5" t="s">
        <v>107</v>
      </c>
      <c r="L5" s="5"/>
      <c r="M5" s="7"/>
      <c r="N5" s="5"/>
      <c r="O5" s="5" t="s">
        <v>30</v>
      </c>
      <c r="P5" s="5" t="s">
        <v>106</v>
      </c>
      <c r="Q5" s="5" t="s">
        <v>107</v>
      </c>
      <c r="R5" s="5"/>
    </row>
    <row r="6" spans="1:18" ht="43.5" customHeight="1">
      <c r="A6" s="32">
        <v>1.18</v>
      </c>
      <c r="B6" s="32">
        <v>0</v>
      </c>
      <c r="C6" s="32">
        <v>0.98</v>
      </c>
      <c r="D6" s="32">
        <v>0</v>
      </c>
      <c r="E6" s="32">
        <v>0.98</v>
      </c>
      <c r="F6" s="32">
        <v>0.2</v>
      </c>
      <c r="G6" s="32">
        <v>1.18</v>
      </c>
      <c r="H6" s="32">
        <v>0</v>
      </c>
      <c r="I6" s="32">
        <v>0.98</v>
      </c>
      <c r="J6" s="32">
        <v>0</v>
      </c>
      <c r="K6" s="32">
        <v>0.98</v>
      </c>
      <c r="L6" s="32">
        <v>0.2</v>
      </c>
      <c r="M6" s="32">
        <v>1.18</v>
      </c>
      <c r="N6" s="32">
        <v>0</v>
      </c>
      <c r="O6" s="32">
        <v>0.98</v>
      </c>
      <c r="P6" s="32">
        <v>0</v>
      </c>
      <c r="Q6" s="32">
        <v>0.98</v>
      </c>
      <c r="R6" s="32">
        <v>0.2</v>
      </c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 t="s">
        <v>108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6" t="s">
        <v>109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110</v>
      </c>
      <c r="B1" s="13"/>
      <c r="C1" s="13"/>
      <c r="D1" s="13"/>
      <c r="E1" s="13"/>
      <c r="F1" s="13"/>
    </row>
    <row r="2" spans="1:6" ht="21" customHeight="1">
      <c r="A2" s="26" t="s">
        <v>111</v>
      </c>
      <c r="E2" s="4" t="s">
        <v>2</v>
      </c>
      <c r="F2" s="4"/>
    </row>
    <row r="3" spans="1:6" ht="40.5" customHeight="1">
      <c r="A3" s="27" t="s">
        <v>28</v>
      </c>
      <c r="B3" s="27" t="s">
        <v>112</v>
      </c>
      <c r="C3" s="27" t="s">
        <v>113</v>
      </c>
      <c r="D3" s="27" t="s">
        <v>114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8" t="s">
        <v>115</v>
      </c>
      <c r="H20" s="28"/>
      <c r="I20" s="28"/>
      <c r="J20" s="28"/>
      <c r="K20" s="28"/>
    </row>
    <row r="21" spans="1:6" ht="18.75">
      <c r="A21" s="16" t="s">
        <v>108</v>
      </c>
      <c r="B21" s="16"/>
      <c r="C21" s="16"/>
      <c r="D21" s="16"/>
      <c r="E21" s="16"/>
      <c r="F21" s="16"/>
    </row>
    <row r="22" spans="1:6" ht="18.75">
      <c r="A22" s="16" t="s">
        <v>116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5" sqref="D5: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117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1" t="s">
        <v>118</v>
      </c>
      <c r="B5" s="8">
        <f>'表一财政拨款收支总表'!B5</f>
        <v>96.7</v>
      </c>
      <c r="C5" s="22" t="s">
        <v>119</v>
      </c>
      <c r="D5" s="23">
        <v>76.15</v>
      </c>
    </row>
    <row r="6" spans="1:4" ht="27.75" customHeight="1">
      <c r="A6" s="21" t="s">
        <v>120</v>
      </c>
      <c r="B6" s="8"/>
      <c r="C6" s="24" t="s">
        <v>121</v>
      </c>
      <c r="D6" s="23">
        <v>8.22</v>
      </c>
    </row>
    <row r="7" spans="1:4" ht="27.75" customHeight="1">
      <c r="A7" s="21" t="s">
        <v>122</v>
      </c>
      <c r="B7" s="8"/>
      <c r="C7" s="24" t="s">
        <v>123</v>
      </c>
      <c r="D7" s="25">
        <v>5.65</v>
      </c>
    </row>
    <row r="8" spans="1:4" ht="27.75" customHeight="1">
      <c r="A8" s="21" t="s">
        <v>124</v>
      </c>
      <c r="B8" s="8"/>
      <c r="C8" s="24" t="s">
        <v>125</v>
      </c>
      <c r="D8" s="23">
        <v>6.68</v>
      </c>
    </row>
    <row r="9" spans="1:4" ht="27.75" customHeight="1">
      <c r="A9" s="21" t="s">
        <v>126</v>
      </c>
      <c r="B9" s="8"/>
      <c r="C9" s="21"/>
      <c r="D9" s="8"/>
    </row>
    <row r="10" spans="1:4" ht="27.75" customHeight="1">
      <c r="A10" s="8"/>
      <c r="B10" s="8"/>
      <c r="C10" s="21"/>
      <c r="D10" s="8"/>
    </row>
    <row r="11" spans="1:4" ht="27.75" customHeight="1">
      <c r="A11" s="8"/>
      <c r="B11" s="8"/>
      <c r="C11" s="21"/>
      <c r="D11" s="8"/>
    </row>
    <row r="12" spans="1:4" ht="27.75" customHeight="1">
      <c r="A12" s="8"/>
      <c r="B12" s="8"/>
      <c r="C12" s="21"/>
      <c r="D12" s="8"/>
    </row>
    <row r="13" spans="1:4" ht="27.75" customHeight="1">
      <c r="A13" s="8" t="s">
        <v>127</v>
      </c>
      <c r="B13" s="8">
        <f>B5</f>
        <v>96.7</v>
      </c>
      <c r="C13" s="8" t="s">
        <v>128</v>
      </c>
      <c r="D13" s="8">
        <f>B5</f>
        <v>96.7</v>
      </c>
    </row>
    <row r="14" spans="1:4" ht="27.75" customHeight="1">
      <c r="A14" s="21" t="s">
        <v>129</v>
      </c>
      <c r="B14" s="8"/>
      <c r="C14" s="8"/>
      <c r="D14" s="8"/>
    </row>
    <row r="15" spans="1:4" ht="27.75" customHeight="1">
      <c r="A15" s="21" t="s">
        <v>130</v>
      </c>
      <c r="B15" s="21"/>
      <c r="C15" s="21" t="s">
        <v>131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f>B5</f>
        <v>96.7</v>
      </c>
      <c r="C17" s="8" t="s">
        <v>22</v>
      </c>
      <c r="D17" s="8">
        <f>B17</f>
        <v>96.7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5" sqref="E5:E1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133</v>
      </c>
      <c r="K2" s="17" t="s">
        <v>2</v>
      </c>
      <c r="L2" s="17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9">
        <v>76.15</v>
      </c>
      <c r="D5" s="7"/>
      <c r="E5" s="9">
        <v>76.15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20128</v>
      </c>
      <c r="B6" s="8" t="s">
        <v>34</v>
      </c>
      <c r="C6" s="9">
        <v>76.15</v>
      </c>
      <c r="D6" s="7"/>
      <c r="E6" s="9">
        <v>76.15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2012801</v>
      </c>
      <c r="B7" s="8" t="s">
        <v>35</v>
      </c>
      <c r="C7" s="9">
        <v>76.15</v>
      </c>
      <c r="D7" s="7"/>
      <c r="E7" s="9">
        <v>76.15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208</v>
      </c>
      <c r="B8" s="10" t="s">
        <v>36</v>
      </c>
      <c r="C8" s="9">
        <v>8.22</v>
      </c>
      <c r="D8" s="6"/>
      <c r="E8" s="9">
        <v>8.22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20805</v>
      </c>
      <c r="B9" s="10" t="s">
        <v>37</v>
      </c>
      <c r="C9" s="9">
        <v>8.22</v>
      </c>
      <c r="D9" s="6"/>
      <c r="E9" s="9">
        <v>8.22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2080505</v>
      </c>
      <c r="B10" s="10" t="s">
        <v>38</v>
      </c>
      <c r="C10" s="9">
        <v>8.22</v>
      </c>
      <c r="D10" s="6"/>
      <c r="E10" s="9">
        <v>8.22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210</v>
      </c>
      <c r="B11" s="11" t="s">
        <v>39</v>
      </c>
      <c r="C11" s="12">
        <v>5.65</v>
      </c>
      <c r="D11" s="6"/>
      <c r="E11" s="12">
        <v>5.65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0">
        <v>21011</v>
      </c>
      <c r="B12" s="10" t="s">
        <v>40</v>
      </c>
      <c r="C12" s="9">
        <v>1.54</v>
      </c>
      <c r="D12" s="6"/>
      <c r="E12" s="9">
        <v>1.54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0">
        <v>2101103</v>
      </c>
      <c r="B13" s="10" t="s">
        <v>41</v>
      </c>
      <c r="C13" s="9">
        <v>1.54</v>
      </c>
      <c r="D13" s="6"/>
      <c r="E13" s="9">
        <v>1.54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0">
        <v>21012</v>
      </c>
      <c r="B14" s="10" t="s">
        <v>42</v>
      </c>
      <c r="C14" s="9">
        <v>4.11</v>
      </c>
      <c r="D14" s="6"/>
      <c r="E14" s="9">
        <v>4.11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0">
        <v>2101201</v>
      </c>
      <c r="B15" s="10" t="s">
        <v>43</v>
      </c>
      <c r="C15" s="9">
        <v>4.11</v>
      </c>
      <c r="D15" s="6"/>
      <c r="E15" s="9">
        <v>4.11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0">
        <v>221</v>
      </c>
      <c r="B16" s="10" t="s">
        <v>44</v>
      </c>
      <c r="C16" s="9">
        <v>6.68</v>
      </c>
      <c r="D16" s="6"/>
      <c r="E16" s="9">
        <v>6.68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0">
        <v>22102</v>
      </c>
      <c r="B17" s="10" t="s">
        <v>45</v>
      </c>
      <c r="C17" s="9">
        <v>6.68</v>
      </c>
      <c r="D17" s="6"/>
      <c r="E17" s="9">
        <v>6.68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0">
        <v>2210201</v>
      </c>
      <c r="B18" s="10" t="s">
        <v>46</v>
      </c>
      <c r="C18" s="9">
        <v>6.68</v>
      </c>
      <c r="D18" s="6"/>
      <c r="E18" s="9">
        <v>6.68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7" t="s">
        <v>142</v>
      </c>
      <c r="B19" s="7"/>
      <c r="C19" s="7">
        <f>C5</f>
        <v>76.15</v>
      </c>
      <c r="D19" s="7"/>
      <c r="E19" s="7">
        <f>E5</f>
        <v>76.15</v>
      </c>
      <c r="F19" s="6"/>
      <c r="G19" s="6"/>
      <c r="H19" s="6"/>
      <c r="I19" s="6"/>
      <c r="J19" s="6"/>
      <c r="K19" s="6"/>
      <c r="L19" s="6"/>
    </row>
    <row r="20" spans="1:6" ht="27.75" customHeight="1">
      <c r="A20" s="15" t="s">
        <v>108</v>
      </c>
      <c r="B20" s="15"/>
      <c r="C20" s="15"/>
      <c r="D20" s="15"/>
      <c r="E20" s="15"/>
      <c r="F20" s="15"/>
    </row>
    <row r="21" spans="1:6" ht="27.75" customHeight="1">
      <c r="A21" s="16" t="s">
        <v>143</v>
      </c>
      <c r="B21" s="16"/>
      <c r="C21" s="16"/>
      <c r="D21" s="16"/>
      <c r="E21" s="16"/>
      <c r="F21" s="16"/>
    </row>
  </sheetData>
  <sheetProtection/>
  <mergeCells count="6">
    <mergeCell ref="A1:L1"/>
    <mergeCell ref="K2:L2"/>
    <mergeCell ref="A3:B3"/>
    <mergeCell ref="A19:B19"/>
    <mergeCell ref="A20:F20"/>
    <mergeCell ref="A21:F2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5" sqref="D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145</v>
      </c>
      <c r="G3" s="5" t="s">
        <v>146</v>
      </c>
      <c r="H3" s="5" t="s">
        <v>147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76.15</v>
      </c>
      <c r="D5" s="9">
        <v>64.15</v>
      </c>
      <c r="E5" s="9">
        <v>12</v>
      </c>
      <c r="F5" s="6"/>
      <c r="G5" s="6"/>
      <c r="H5" s="6"/>
    </row>
    <row r="6" spans="1:8" ht="23.25" customHeight="1">
      <c r="A6" s="8">
        <v>20128</v>
      </c>
      <c r="B6" s="8" t="s">
        <v>34</v>
      </c>
      <c r="C6" s="9">
        <v>76.15</v>
      </c>
      <c r="D6" s="9">
        <v>64.15</v>
      </c>
      <c r="E6" s="9">
        <v>12</v>
      </c>
      <c r="F6" s="6"/>
      <c r="G6" s="6"/>
      <c r="H6" s="6"/>
    </row>
    <row r="7" spans="1:8" ht="23.25" customHeight="1">
      <c r="A7" s="8">
        <v>2012801</v>
      </c>
      <c r="B7" s="8" t="s">
        <v>35</v>
      </c>
      <c r="C7" s="9">
        <v>76.15</v>
      </c>
      <c r="D7" s="9">
        <v>64.15</v>
      </c>
      <c r="E7" s="9">
        <v>12</v>
      </c>
      <c r="F7" s="6"/>
      <c r="G7" s="6"/>
      <c r="H7" s="6"/>
    </row>
    <row r="8" spans="1:8" ht="23.25" customHeight="1">
      <c r="A8" s="10">
        <v>208</v>
      </c>
      <c r="B8" s="10" t="s">
        <v>36</v>
      </c>
      <c r="C8" s="9">
        <v>8.22</v>
      </c>
      <c r="D8" s="9">
        <v>8.22</v>
      </c>
      <c r="E8" s="9"/>
      <c r="F8" s="6"/>
      <c r="G8" s="6"/>
      <c r="H8" s="6"/>
    </row>
    <row r="9" spans="1:8" ht="23.25" customHeight="1">
      <c r="A9" s="10">
        <v>20805</v>
      </c>
      <c r="B9" s="10" t="s">
        <v>37</v>
      </c>
      <c r="C9" s="9">
        <v>8.22</v>
      </c>
      <c r="D9" s="9">
        <v>8.22</v>
      </c>
      <c r="E9" s="9"/>
      <c r="F9" s="6"/>
      <c r="G9" s="6"/>
      <c r="H9" s="6"/>
    </row>
    <row r="10" spans="1:8" ht="23.25" customHeight="1">
      <c r="A10" s="10">
        <v>2080505</v>
      </c>
      <c r="B10" s="10" t="s">
        <v>38</v>
      </c>
      <c r="C10" s="9">
        <v>8.22</v>
      </c>
      <c r="D10" s="9">
        <v>8.22</v>
      </c>
      <c r="E10" s="9"/>
      <c r="F10" s="6"/>
      <c r="G10" s="6"/>
      <c r="H10" s="6"/>
    </row>
    <row r="11" spans="1:8" ht="23.25" customHeight="1">
      <c r="A11" s="10">
        <v>210</v>
      </c>
      <c r="B11" s="11" t="s">
        <v>39</v>
      </c>
      <c r="C11" s="12">
        <v>5.65</v>
      </c>
      <c r="D11" s="12">
        <v>5.65</v>
      </c>
      <c r="E11" s="9"/>
      <c r="F11" s="6"/>
      <c r="G11" s="6"/>
      <c r="H11" s="6"/>
    </row>
    <row r="12" spans="1:8" ht="23.25" customHeight="1">
      <c r="A12" s="10">
        <v>21011</v>
      </c>
      <c r="B12" s="10" t="s">
        <v>40</v>
      </c>
      <c r="C12" s="9">
        <v>1.54</v>
      </c>
      <c r="D12" s="9">
        <v>1.54</v>
      </c>
      <c r="E12" s="9"/>
      <c r="F12" s="6"/>
      <c r="G12" s="6"/>
      <c r="H12" s="6"/>
    </row>
    <row r="13" spans="1:8" ht="23.25" customHeight="1">
      <c r="A13" s="10">
        <v>2101103</v>
      </c>
      <c r="B13" s="10" t="s">
        <v>41</v>
      </c>
      <c r="C13" s="9">
        <v>1.54</v>
      </c>
      <c r="D13" s="9">
        <v>1.54</v>
      </c>
      <c r="E13" s="9"/>
      <c r="F13" s="6"/>
      <c r="G13" s="6"/>
      <c r="H13" s="6"/>
    </row>
    <row r="14" spans="1:8" ht="23.25" customHeight="1">
      <c r="A14" s="10">
        <v>21012</v>
      </c>
      <c r="B14" s="10" t="s">
        <v>42</v>
      </c>
      <c r="C14" s="9">
        <v>4.11</v>
      </c>
      <c r="D14" s="9">
        <v>4.11</v>
      </c>
      <c r="E14" s="9"/>
      <c r="F14" s="6"/>
      <c r="G14" s="6"/>
      <c r="H14" s="6"/>
    </row>
    <row r="15" spans="1:8" ht="23.25" customHeight="1">
      <c r="A15" s="10">
        <v>2101201</v>
      </c>
      <c r="B15" s="10" t="s">
        <v>43</v>
      </c>
      <c r="C15" s="9">
        <v>4.11</v>
      </c>
      <c r="D15" s="9">
        <v>4.11</v>
      </c>
      <c r="E15" s="9"/>
      <c r="F15" s="6"/>
      <c r="G15" s="6"/>
      <c r="H15" s="6"/>
    </row>
    <row r="16" spans="1:8" ht="23.25" customHeight="1">
      <c r="A16" s="10">
        <v>221</v>
      </c>
      <c r="B16" s="10" t="s">
        <v>44</v>
      </c>
      <c r="C16" s="9">
        <v>6.68</v>
      </c>
      <c r="D16" s="9">
        <v>6.68</v>
      </c>
      <c r="E16" s="9"/>
      <c r="F16" s="6"/>
      <c r="G16" s="6"/>
      <c r="H16" s="6"/>
    </row>
    <row r="17" spans="1:8" ht="23.25" customHeight="1">
      <c r="A17" s="10">
        <v>22102</v>
      </c>
      <c r="B17" s="10" t="s">
        <v>45</v>
      </c>
      <c r="C17" s="9">
        <v>6.68</v>
      </c>
      <c r="D17" s="9">
        <v>6.68</v>
      </c>
      <c r="E17" s="9"/>
      <c r="F17" s="6"/>
      <c r="G17" s="6"/>
      <c r="H17" s="6"/>
    </row>
    <row r="18" spans="1:8" ht="23.25" customHeight="1">
      <c r="A18" s="10">
        <v>2210201</v>
      </c>
      <c r="B18" s="10" t="s">
        <v>46</v>
      </c>
      <c r="C18" s="9">
        <v>6.68</v>
      </c>
      <c r="D18" s="9">
        <v>6.68</v>
      </c>
      <c r="E18" s="9"/>
      <c r="F18" s="6"/>
      <c r="G18" s="6"/>
      <c r="H18" s="6"/>
    </row>
    <row r="19" spans="1:8" ht="23.25" customHeight="1">
      <c r="A19" s="7" t="s">
        <v>142</v>
      </c>
      <c r="B19" s="7"/>
      <c r="C19" s="12">
        <f>C5</f>
        <v>76.15</v>
      </c>
      <c r="D19" s="12">
        <f>D5</f>
        <v>64.15</v>
      </c>
      <c r="E19" s="9">
        <f>E5</f>
        <v>12</v>
      </c>
      <c r="F19" s="6"/>
      <c r="G19" s="6"/>
      <c r="H19" s="6"/>
    </row>
  </sheetData>
  <sheetProtection/>
  <mergeCells count="4">
    <mergeCell ref="A1:H1"/>
    <mergeCell ref="G2:H2"/>
    <mergeCell ref="A3:B3"/>
    <mergeCell ref="A19:B1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