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第二次" sheetId="1" r:id="rId1"/>
    <sheet name="Sheet3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<sst xmlns="http://schemas.openxmlformats.org/spreadsheetml/2006/main" count="39" uniqueCount="37">
  <si>
    <t>1、墨脱县2019年5月到位脱贫攻坚资金统计表</t>
  </si>
  <si>
    <t>单位：万元</t>
  </si>
  <si>
    <t>序号</t>
  </si>
  <si>
    <t>资金名称</t>
  </si>
  <si>
    <t>资金量</t>
  </si>
  <si>
    <t>文号</t>
  </si>
  <si>
    <t>小计</t>
  </si>
  <si>
    <t>中央</t>
  </si>
  <si>
    <t>自治区</t>
  </si>
  <si>
    <t>市级</t>
  </si>
  <si>
    <t>县本级</t>
  </si>
  <si>
    <t>关于提前下达2019年第一批脱贫攻坚统筹整合资金</t>
  </si>
  <si>
    <t>林财农指（2018）87号</t>
  </si>
  <si>
    <t>自治区财政其他农林水支出-统筹整合</t>
  </si>
  <si>
    <t>藏财农指（2018）94号</t>
  </si>
  <si>
    <t>生态补偿脱贫岗位补贴</t>
  </si>
  <si>
    <t>林财农指（便）（2019）5号，林财农指（2019）3号、林财农指（2018)48号</t>
  </si>
  <si>
    <t>三岩搬迁产业配套资金</t>
  </si>
  <si>
    <t>林财农指（2019）5号</t>
  </si>
  <si>
    <t>成效考核奖励</t>
  </si>
  <si>
    <t>林财农指（2019）6号</t>
  </si>
  <si>
    <t>关于下达2019年各预算单位年初预算的通知</t>
  </si>
  <si>
    <t>墨财预字（2019）1号</t>
  </si>
  <si>
    <t>合计</t>
  </si>
  <si>
    <t>2、墨脱县2019年5月脱贫攻坚资金分配（计划）表</t>
  </si>
  <si>
    <t>资金来源</t>
  </si>
  <si>
    <t>资金总额</t>
  </si>
  <si>
    <t>资金用途</t>
  </si>
  <si>
    <t>备注</t>
  </si>
  <si>
    <t>产业项目</t>
  </si>
  <si>
    <t>小型基础设施</t>
  </si>
  <si>
    <t>生态岗位补助</t>
  </si>
  <si>
    <t>定向政策性补助</t>
  </si>
  <si>
    <t>中央资金</t>
  </si>
  <si>
    <t>自治区资金</t>
  </si>
  <si>
    <t>市级资金</t>
  </si>
  <si>
    <t>县级资金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</si>
</sst>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8"/>
      <name val="宋体"/>
      <family val="0"/>
    </font>
    <font>
      <sz val="8"/>
      <name val="宋体"/>
      <family val="0"/>
    </font>
    <font>
      <sz val="8"/>
      <color indexed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vertical="distributed"/>
    </xf>
    <xf numFmtId="0" fontId="4" fillId="0" borderId="9" xfId="0" applyFont="1" applyBorder="1" applyAlignment="1">
      <alignment vertical="distributed"/>
    </xf>
    <xf numFmtId="0" fontId="1" fillId="0" borderId="0" xfId="0" applyFont="1" applyAlignment="1">
      <alignment horizontal="left" vertical="center"/>
    </xf>
    <xf numFmtId="0" fontId="2" fillId="0" borderId="9" xfId="0" applyFont="1" applyBorder="1" applyAlignment="1">
      <alignment horizontal="center" vertical="distributed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SheetLayoutView="100" workbookViewId="0" topLeftCell="A1">
      <selection activeCell="J30" sqref="J30"/>
    </sheetView>
  </sheetViews>
  <sheetFormatPr defaultColWidth="9.00390625" defaultRowHeight="14.25"/>
  <cols>
    <col min="1" max="1" width="7.75390625" style="0" customWidth="1"/>
    <col min="2" max="2" width="37.50390625" style="0" customWidth="1"/>
    <col min="3" max="3" width="11.125" style="0" customWidth="1"/>
    <col min="4" max="4" width="9.25390625" style="0" customWidth="1"/>
    <col min="6" max="6" width="9.875" style="0" customWidth="1"/>
    <col min="7" max="7" width="10.50390625" style="0" customWidth="1"/>
    <col min="8" max="8" width="26.375" style="0" customWidth="1"/>
  </cols>
  <sheetData>
    <row r="1" spans="1:8" ht="22.5">
      <c r="A1" s="1" t="s">
        <v>0</v>
      </c>
      <c r="B1" s="1"/>
      <c r="C1" s="1"/>
      <c r="D1" s="1"/>
      <c r="E1" s="1"/>
      <c r="F1" s="1"/>
      <c r="G1" s="1"/>
      <c r="H1" s="1"/>
    </row>
    <row r="2" spans="1:8" ht="14.25">
      <c r="A2" s="2" t="s">
        <v>1</v>
      </c>
      <c r="B2" s="2"/>
      <c r="C2" s="2"/>
      <c r="D2" s="2"/>
      <c r="E2" s="2"/>
      <c r="F2" s="2"/>
      <c r="G2" s="2"/>
      <c r="H2" s="2"/>
    </row>
    <row r="3" spans="1:8" ht="14.25">
      <c r="A3" s="3" t="s">
        <v>2</v>
      </c>
      <c r="B3" s="3" t="s">
        <v>3</v>
      </c>
      <c r="C3" s="3" t="s">
        <v>4</v>
      </c>
      <c r="D3" s="3"/>
      <c r="E3" s="3"/>
      <c r="F3" s="3"/>
      <c r="G3" s="3"/>
      <c r="H3" s="3" t="s">
        <v>5</v>
      </c>
    </row>
    <row r="4" spans="1:8" ht="14.25">
      <c r="A4" s="3"/>
      <c r="B4" s="3"/>
      <c r="C4" s="3" t="s">
        <v>6</v>
      </c>
      <c r="D4" s="3" t="s">
        <v>7</v>
      </c>
      <c r="E4" s="3" t="s">
        <v>8</v>
      </c>
      <c r="F4" s="3" t="s">
        <v>9</v>
      </c>
      <c r="G4" s="3" t="s">
        <v>10</v>
      </c>
      <c r="H4" s="3"/>
    </row>
    <row r="5" spans="1:8" ht="24" customHeight="1">
      <c r="A5" s="3">
        <v>1</v>
      </c>
      <c r="B5" s="3" t="s">
        <v>11</v>
      </c>
      <c r="C5" s="3">
        <f>D5+E5+F5+G5</f>
        <v>5815.79</v>
      </c>
      <c r="D5" s="4">
        <v>4181.69</v>
      </c>
      <c r="E5" s="3">
        <v>1200</v>
      </c>
      <c r="F5" s="3">
        <v>434.1</v>
      </c>
      <c r="G5" s="3"/>
      <c r="H5" s="3" t="s">
        <v>12</v>
      </c>
    </row>
    <row r="6" spans="1:8" ht="24" customHeight="1">
      <c r="A6" s="3">
        <v>2</v>
      </c>
      <c r="B6" s="5" t="s">
        <v>13</v>
      </c>
      <c r="C6" s="3">
        <f aca="true" t="shared" si="0" ref="C6:C11">D6+E6+F6+G6</f>
        <v>80</v>
      </c>
      <c r="D6" s="4"/>
      <c r="E6" s="3">
        <v>80</v>
      </c>
      <c r="F6" s="3"/>
      <c r="G6" s="3"/>
      <c r="H6" s="6" t="s">
        <v>14</v>
      </c>
    </row>
    <row r="7" spans="1:8" ht="24" customHeight="1">
      <c r="A7" s="3">
        <v>3</v>
      </c>
      <c r="B7" s="5" t="s">
        <v>15</v>
      </c>
      <c r="C7" s="3">
        <f t="shared" si="0"/>
        <v>1188.25</v>
      </c>
      <c r="D7" s="3">
        <v>660.15</v>
      </c>
      <c r="E7" s="3"/>
      <c r="F7" s="3">
        <v>190.1</v>
      </c>
      <c r="G7" s="3">
        <v>338</v>
      </c>
      <c r="H7" s="6" t="s">
        <v>16</v>
      </c>
    </row>
    <row r="8" spans="1:8" ht="24" customHeight="1">
      <c r="A8" s="3">
        <v>4</v>
      </c>
      <c r="B8" s="5" t="s">
        <v>17</v>
      </c>
      <c r="C8" s="3">
        <f t="shared" si="0"/>
        <v>626.4000000000001</v>
      </c>
      <c r="D8" s="3"/>
      <c r="E8" s="3">
        <v>613.2</v>
      </c>
      <c r="F8" s="3">
        <v>13.2</v>
      </c>
      <c r="G8" s="3"/>
      <c r="H8" s="6" t="s">
        <v>18</v>
      </c>
    </row>
    <row r="9" spans="1:8" ht="24" customHeight="1">
      <c r="A9" s="3">
        <v>5</v>
      </c>
      <c r="B9" s="5" t="s">
        <v>19</v>
      </c>
      <c r="C9" s="3">
        <f t="shared" si="0"/>
        <v>1490.1799999999998</v>
      </c>
      <c r="D9" s="3"/>
      <c r="E9" s="3">
        <v>800</v>
      </c>
      <c r="F9" s="3"/>
      <c r="G9" s="3">
        <v>690.18</v>
      </c>
      <c r="H9" s="6" t="s">
        <v>20</v>
      </c>
    </row>
    <row r="10" spans="1:8" ht="24" customHeight="1">
      <c r="A10" s="3">
        <v>6</v>
      </c>
      <c r="B10" s="3" t="s">
        <v>21</v>
      </c>
      <c r="C10" s="3">
        <f t="shared" si="0"/>
        <v>310</v>
      </c>
      <c r="D10" s="3"/>
      <c r="E10" s="3"/>
      <c r="F10" s="3"/>
      <c r="G10" s="3">
        <v>310</v>
      </c>
      <c r="H10" s="3" t="s">
        <v>22</v>
      </c>
    </row>
    <row r="11" spans="1:8" ht="24" customHeight="1">
      <c r="A11" s="3" t="s">
        <v>23</v>
      </c>
      <c r="B11" s="3"/>
      <c r="C11" s="3">
        <f t="shared" si="0"/>
        <v>9510.619999999999</v>
      </c>
      <c r="D11" s="3">
        <f aca="true" t="shared" si="1" ref="D11:G11">SUM(D5:D10)</f>
        <v>4841.839999999999</v>
      </c>
      <c r="E11" s="3">
        <f t="shared" si="1"/>
        <v>2693.2</v>
      </c>
      <c r="F11" s="3">
        <f t="shared" si="1"/>
        <v>637.4000000000001</v>
      </c>
      <c r="G11" s="3">
        <f t="shared" si="1"/>
        <v>1338.1799999999998</v>
      </c>
      <c r="H11" s="3"/>
    </row>
    <row r="13" spans="1:8" ht="22.5">
      <c r="A13" s="7" t="s">
        <v>24</v>
      </c>
      <c r="B13" s="7"/>
      <c r="C13" s="7"/>
      <c r="D13" s="7"/>
      <c r="E13" s="7"/>
      <c r="F13" s="7"/>
      <c r="G13" s="7"/>
      <c r="H13" s="7"/>
    </row>
    <row r="15" spans="1:8" ht="14.25">
      <c r="A15" s="3" t="s">
        <v>2</v>
      </c>
      <c r="B15" s="3" t="s">
        <v>25</v>
      </c>
      <c r="C15" s="3" t="s">
        <v>26</v>
      </c>
      <c r="D15" s="3" t="s">
        <v>27</v>
      </c>
      <c r="E15" s="3"/>
      <c r="F15" s="3"/>
      <c r="G15" s="3"/>
      <c r="H15" s="3" t="s">
        <v>28</v>
      </c>
    </row>
    <row r="16" spans="1:8" ht="24" customHeight="1">
      <c r="A16" s="3"/>
      <c r="B16" s="3"/>
      <c r="C16" s="3"/>
      <c r="D16" s="8" t="s">
        <v>29</v>
      </c>
      <c r="E16" s="8" t="s">
        <v>30</v>
      </c>
      <c r="F16" s="8" t="s">
        <v>31</v>
      </c>
      <c r="G16" s="8" t="s">
        <v>32</v>
      </c>
      <c r="H16" s="3"/>
    </row>
    <row r="17" spans="1:8" ht="24" customHeight="1">
      <c r="A17" s="3">
        <v>1</v>
      </c>
      <c r="B17" s="3" t="s">
        <v>33</v>
      </c>
      <c r="C17" s="3">
        <f aca="true" t="shared" si="2" ref="C17:C21">D17+E17+F17+G17</f>
        <v>4841.84</v>
      </c>
      <c r="D17" s="3">
        <v>2181.69</v>
      </c>
      <c r="E17" s="3">
        <v>2000</v>
      </c>
      <c r="F17" s="3">
        <v>660.15</v>
      </c>
      <c r="G17" s="3">
        <v>0</v>
      </c>
      <c r="H17" s="3"/>
    </row>
    <row r="18" spans="1:8" ht="24" customHeight="1">
      <c r="A18" s="3">
        <v>2</v>
      </c>
      <c r="B18" s="3" t="s">
        <v>34</v>
      </c>
      <c r="C18" s="3">
        <f t="shared" si="2"/>
        <v>2693.2</v>
      </c>
      <c r="D18" s="3">
        <v>1493.2</v>
      </c>
      <c r="E18" s="3">
        <v>1200</v>
      </c>
      <c r="F18" s="3"/>
      <c r="G18" s="3">
        <v>0</v>
      </c>
      <c r="H18" s="3"/>
    </row>
    <row r="19" spans="1:8" ht="24" customHeight="1">
      <c r="A19" s="3">
        <v>3</v>
      </c>
      <c r="B19" s="3" t="s">
        <v>35</v>
      </c>
      <c r="C19" s="3">
        <f t="shared" si="2"/>
        <v>637.4</v>
      </c>
      <c r="D19" s="3">
        <v>447.3</v>
      </c>
      <c r="E19" s="3"/>
      <c r="F19" s="3">
        <v>190.1</v>
      </c>
      <c r="G19" s="3">
        <v>0</v>
      </c>
      <c r="H19" s="3"/>
    </row>
    <row r="20" spans="1:8" ht="24" customHeight="1">
      <c r="A20" s="3">
        <v>4</v>
      </c>
      <c r="B20" s="3" t="s">
        <v>36</v>
      </c>
      <c r="C20" s="3">
        <f t="shared" si="2"/>
        <v>1338.1799999999998</v>
      </c>
      <c r="D20" s="3">
        <v>1000.18</v>
      </c>
      <c r="E20" s="3"/>
      <c r="F20" s="3">
        <v>338</v>
      </c>
      <c r="G20" s="3">
        <v>0</v>
      </c>
      <c r="H20" s="3"/>
    </row>
    <row r="21" spans="1:8" ht="24" customHeight="1">
      <c r="A21" s="3" t="s">
        <v>23</v>
      </c>
      <c r="B21" s="3"/>
      <c r="C21" s="3">
        <f t="shared" si="2"/>
        <v>9510.62</v>
      </c>
      <c r="D21" s="3">
        <f aca="true" t="shared" si="3" ref="D21:G21">SUM(D16:D20)</f>
        <v>5122.370000000001</v>
      </c>
      <c r="E21" s="3">
        <f t="shared" si="3"/>
        <v>3200</v>
      </c>
      <c r="F21" s="3">
        <f t="shared" si="3"/>
        <v>1188.25</v>
      </c>
      <c r="G21" s="3">
        <f t="shared" si="3"/>
        <v>0</v>
      </c>
      <c r="H21" s="3"/>
    </row>
  </sheetData>
  <sheetProtection/>
  <mergeCells count="12">
    <mergeCell ref="A2:H2"/>
    <mergeCell ref="C3:G3"/>
    <mergeCell ref="A11:B11"/>
    <mergeCell ref="A13:H13"/>
    <mergeCell ref="D15:G15"/>
    <mergeCell ref="A21:B21"/>
    <mergeCell ref="A3:A4"/>
    <mergeCell ref="A15:A16"/>
    <mergeCell ref="B3:B4"/>
    <mergeCell ref="B15:B16"/>
    <mergeCell ref="C15:C16"/>
    <mergeCell ref="H3:H4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2012-06-06T01:30:27Z</dcterms:created>
  <dcterms:modified xsi:type="dcterms:W3CDTF">2019-06-27T04:15:05Z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2052-11.1.0.8812</vt:lpwstr>
  </property>
</Properties>
</file>