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s>
  <calcPr calcId="144525"/>
</workbook>
</file>

<file path=xl/sharedStrings.xml><?xml version="1.0" encoding="utf-8"?>
<sst xmlns="http://schemas.openxmlformats.org/spreadsheetml/2006/main" count="93" uniqueCount="88">
  <si>
    <r>
      <t>墨脱县国家电子商务进农村综合示范项目三月进度及资金统计表</t>
    </r>
    <r>
      <rPr>
        <b/>
        <sz val="20"/>
        <color theme="1"/>
        <rFont val="宋体"/>
        <charset val="134"/>
        <scheme val="minor"/>
      </rPr>
      <t xml:space="preserve">
</t>
    </r>
    <r>
      <rPr>
        <b/>
        <sz val="18"/>
        <color theme="1"/>
        <rFont val="宋体"/>
        <charset val="134"/>
        <scheme val="minor"/>
      </rPr>
      <t>单位：西藏电子商务有限公司              时间：2021年3月30日</t>
    </r>
  </si>
  <si>
    <t>序号</t>
  </si>
  <si>
    <t>项目名称</t>
  </si>
  <si>
    <t>细项</t>
  </si>
  <si>
    <t>建设内容</t>
  </si>
  <si>
    <t>建设进度</t>
  </si>
  <si>
    <t>中央财政
资金</t>
  </si>
  <si>
    <t>已拨付
资金</t>
  </si>
  <si>
    <t>项目完成比例</t>
  </si>
  <si>
    <t>绩效目标</t>
  </si>
  <si>
    <t>项目承建单位</t>
  </si>
  <si>
    <t xml:space="preserve">墨脱县级公共服务中心
</t>
  </si>
  <si>
    <t>墨脱县公共服务中心建设</t>
  </si>
  <si>
    <t>建设改造公共服务中心场地，按500～700平方米，包含电子商务综合宣传及旅游咨询服务及便民服务区、运营中心、培训中心、摄影设计中心、创客中心、特色农产品O2O展销中心</t>
  </si>
  <si>
    <t>已投入使用。为当地老百姓提供店铺开设、产品上架、抖音、营业执照注册等服务</t>
  </si>
  <si>
    <t>建立集体培训技术功能、信息、支付、托管、孵化等功能及周边配套于一体的产业基地。服务中心。</t>
  </si>
  <si>
    <t>西藏电子商务有限公司</t>
  </si>
  <si>
    <t>农村电商服务站点</t>
  </si>
  <si>
    <t>8个乡镇级站、18个村级站点建设</t>
  </si>
  <si>
    <t>8个乡站（墨脱镇、德兴乡、背崩乡、格当乡、达木乡、帮辛乡、加热萨乡、甘登乡）                           18个村点：亚东村、玛迪村、亚让村、德果村、荷扎村、巴登村、地东村、德尔贡村、布龙村、桑珍卡村、多隆岗村、贡日村、根登村、西登村、宗荣村、更帮村（搬迁点预留2个村）</t>
  </si>
  <si>
    <t>完成站点设备等调试，本月组织站点人员进行了技能培训，本月进行了站点巡检，针对的出现的问题及时进行了解决</t>
  </si>
  <si>
    <t>建成乡、村级电子商
务服务站点，提供能为农牧民提供代收代缴、代买代卖、小额取现、引导宣传、生活服
务等功能。</t>
  </si>
  <si>
    <t>线上线下多层次电商培训体系建设</t>
  </si>
  <si>
    <t>电商专题培训</t>
  </si>
  <si>
    <t>电子商务操作技能培训</t>
  </si>
  <si>
    <t xml:space="preserve">目前已总共完成1628人次电商培训
</t>
  </si>
  <si>
    <t>能够提供公益性和市场化结合的电子商务理论及 实操培训，提高农村群众电子商务技能。有计划培养一批理论和 实践能力强的农村电子商务专业人才，切实提高新型农业经营主 体电子商务应用能力。</t>
  </si>
  <si>
    <t>基础普及培训</t>
  </si>
  <si>
    <t>电商政策讲解、国内发展形势</t>
  </si>
  <si>
    <t>专业技能培训</t>
  </si>
  <si>
    <t>电商专业技能培训，主要针对
站点及电商从业人员</t>
  </si>
  <si>
    <t>线上远程指导
答疑培训</t>
  </si>
  <si>
    <t>根据墨脱县实际情况，开展直
播授课及针对问题线上答疑</t>
  </si>
  <si>
    <t>墨脱县仓储物流中心建设</t>
  </si>
  <si>
    <t>仓储管理系统</t>
  </si>
  <si>
    <t>仓储管理及物流配送管理，第三方平台数据支撑</t>
  </si>
  <si>
    <t>已完成系统构建</t>
  </si>
  <si>
    <t>物流体系建成后，须
具备面向农村的综合物流电 子信息服务平台，能完整、真实的反映配送记录；能整合利用乡 镇商贸中心、配送中心、电商企业、快递企业等资源；要有完善 的电子商务集配仓储功能、冷藏功能，具备网销网购商品的品控 分拣、打包配送，并逐步实现集采统储、互采分销、统配统送及 协调售后服务等相关功能</t>
  </si>
  <si>
    <t>仓储物流中心建设</t>
  </si>
  <si>
    <t>完成物流分拨中心的改造建设</t>
  </si>
  <si>
    <t>完成建设及装修，完成韵达安能物流等入驻</t>
  </si>
  <si>
    <t>冷库建设</t>
  </si>
  <si>
    <t>建设冷藏库，购买冷藏设备</t>
  </si>
  <si>
    <t>已完成建设及设备
安装</t>
  </si>
  <si>
    <t>车辆购置（含保险及3年维修、油费等）</t>
  </si>
  <si>
    <t xml:space="preserve">购置2辆运输车辆，1辆冷链车，1辆电动三轮车
</t>
  </si>
  <si>
    <t xml:space="preserve">已购买1辆运输
车，2辆冷链车，
一辆三轮车
</t>
  </si>
  <si>
    <t>快递物流补贴（3年）</t>
  </si>
  <si>
    <t>对上行电商产品进行快递
费用补贴</t>
  </si>
  <si>
    <t>每月进行仓储物流中心至站点的配送</t>
  </si>
  <si>
    <t>农产品电子商务综合供应链体系建设</t>
  </si>
  <si>
    <t>农产品数据库建设</t>
  </si>
  <si>
    <t>调研墨脱县农产品，建立数据库，进行产业梳理</t>
  </si>
  <si>
    <t>完成调研报告建立农产品数据库</t>
  </si>
  <si>
    <t>牌培育和质量保障体系建设须具备面向本地建 设的农产品追溯和质量认证体系，可通过条形码或二维码溯源， 物联网有相应的设施设备、能够提供产品从源头到末端的完整原 始数据或视频信息；有职能部门通过的地理标识或绿色、有机、 无公害等认证产品；有能够组织一定规模收储并进行标准化、规 模化的生产、加工和配送的农产品龙头生产加工企业。以电子商务为手段，在农业生产、加工、流通等环节，加强互联网技术应 用和推广。运用电子商务大数据引导农业生产，拓宽农产品、民 俗产品、乡村旅游等市场</t>
  </si>
  <si>
    <t>溯源体系建设</t>
  </si>
  <si>
    <t>搭建溯源平台，制作产品溯源二维码</t>
  </si>
  <si>
    <t>完成农产品平台
入驻及产品溯源</t>
  </si>
  <si>
    <t>农产品包装开发建设</t>
  </si>
  <si>
    <t>10款农产品包装设计及打样</t>
  </si>
  <si>
    <t>完成</t>
  </si>
  <si>
    <t>公共区域品牌培育</t>
  </si>
  <si>
    <t>设计区域公共品牌及品牌
发布推广</t>
  </si>
  <si>
    <t>已提交注册品牌申请</t>
  </si>
  <si>
    <t>三品一标</t>
  </si>
  <si>
    <t>2款地理标志3款企业标准</t>
  </si>
  <si>
    <t>根据注册第三方建议实施内容调整为注册两款地理标志及三款企业产品标准且提交注册申请</t>
  </si>
  <si>
    <t>农产品营销
体系</t>
  </si>
  <si>
    <t>电子商务公共服务
平台建设</t>
  </si>
  <si>
    <t>公共服务中心网站，包含旅游频道、网货频道、电商资讯频道、示范县项目进度、便民服务等频道，建设四网合一综合性平台。公众号、抖音等短文、视频运营提炼</t>
  </si>
  <si>
    <t>已正常运营公众号及公共服务平台</t>
  </si>
  <si>
    <t>重点在线上进行主题
策划、活动策划、媒体策划、 品牌塑造、形象打造、市场监测，进行稿件、媒体、活动等公关、 推广，渠道维护和扩展。加强宣传推介，提高农畜产品网络销售 的公信力、信誉度和美誉度。推动农村特色资源的数据化、在线 化，特别是乡村旅游、休闲农业、非物质文化遗产、特色加工品 等，加快传统农牧业企业、农牧业经济合作组织与电商对接、协 同发展</t>
  </si>
  <si>
    <t>对接第三方平台
运营推广</t>
  </si>
  <si>
    <t>对接自营爱西藏扶贫馆、农村电商平台，接入第三方平台运营</t>
  </si>
  <si>
    <t>完成自营爱西藏平台、农村电商平台接入</t>
  </si>
  <si>
    <t>媒体推广及户外
广告宣传</t>
  </si>
  <si>
    <t>进行媒体投放、宣传视频制作、户外广告投放及杂志宣传墨脱电商成果</t>
  </si>
  <si>
    <t>完成墨脱电商宣传视频制作，进行了媒体投放</t>
  </si>
  <si>
    <t>帮扶开设平台
线上网店</t>
  </si>
  <si>
    <t>帮扶提升企业资质及帮扶开设企业、个人店铺开设，免费进行装修设计</t>
  </si>
  <si>
    <t>免费提供给合作社及个人开设店铺、装修设计等服务</t>
  </si>
  <si>
    <t>强化营销体系建设及推广</t>
  </si>
  <si>
    <t>对接商城、超市，让农产品进城。举办商场、社区推广活动，推广墨脱县旅游、特色手工艺品、农产品。同时举办县域特色产品、特色旅游推介会，邀请主流媒体宣传和报道。</t>
  </si>
  <si>
    <t>参加林芝桃花节</t>
  </si>
  <si>
    <t>电子商务创新活动</t>
  </si>
  <si>
    <t>电子商务营销活动大赛、网货创新大赛，网货展销会 2场/年。</t>
  </si>
  <si>
    <t>已形成创新创业大赛方案</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</si>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</sst>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22"/>
      <color theme="1"/>
      <name val="宋体"/>
      <charset val="134"/>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sz val="11"/>
      <color rgb="FF9C6500"/>
      <name val="宋体"/>
      <charset val="0"/>
      <scheme val="minor"/>
    </font>
    <font>
      <b/>
      <sz val="20"/>
      <color theme="1"/>
      <name val="宋体"/>
      <charset val="134"/>
      <scheme val="minor"/>
    </font>
    <font>
      <b/>
      <sz val="18"/>
      <color theme="1"/>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7"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5" fillId="9" borderId="0" applyNumberFormat="0" applyBorder="0" applyAlignment="0" applyProtection="0">
      <alignment vertical="center"/>
    </xf>
    <xf numFmtId="43" fontId="0" fillId="0" borderId="0" applyFont="0" applyFill="0" applyBorder="0" applyAlignment="0" applyProtection="0">
      <alignment vertical="center"/>
    </xf>
    <xf numFmtId="0" fontId="3"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11" applyNumberFormat="0" applyFont="0" applyAlignment="0" applyProtection="0">
      <alignment vertical="center"/>
    </xf>
    <xf numFmtId="0" fontId="3" fillId="16"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8" fillId="0" borderId="10" applyNumberFormat="0" applyFill="0" applyAlignment="0" applyProtection="0">
      <alignment vertical="center"/>
    </xf>
    <xf numFmtId="0" fontId="14" fillId="0" borderId="10" applyNumberFormat="0" applyFill="0" applyAlignment="0" applyProtection="0">
      <alignment vertical="center"/>
    </xf>
    <xf numFmtId="0" fontId="3" fillId="20" borderId="0" applyNumberFormat="0" applyBorder="0" applyAlignment="0" applyProtection="0">
      <alignment vertical="center"/>
    </xf>
    <xf numFmtId="0" fontId="11" fillId="0" borderId="13" applyNumberFormat="0" applyFill="0" applyAlignment="0" applyProtection="0">
      <alignment vertical="center"/>
    </xf>
    <xf numFmtId="0" fontId="3" fillId="17" borderId="0" applyNumberFormat="0" applyBorder="0" applyAlignment="0" applyProtection="0">
      <alignment vertical="center"/>
    </xf>
    <xf numFmtId="0" fontId="19" fillId="22" borderId="15" applyNumberFormat="0" applyAlignment="0" applyProtection="0">
      <alignment vertical="center"/>
    </xf>
    <xf numFmtId="0" fontId="18" fillId="22" borderId="9" applyNumberFormat="0" applyAlignment="0" applyProtection="0">
      <alignment vertical="center"/>
    </xf>
    <xf numFmtId="0" fontId="6" fillId="12" borderId="8" applyNumberFormat="0" applyAlignment="0" applyProtection="0">
      <alignment vertical="center"/>
    </xf>
    <xf numFmtId="0" fontId="4" fillId="25" borderId="0" applyNumberFormat="0" applyBorder="0" applyAlignment="0" applyProtection="0">
      <alignment vertical="center"/>
    </xf>
    <xf numFmtId="0" fontId="3" fillId="11" borderId="0" applyNumberFormat="0" applyBorder="0" applyAlignment="0" applyProtection="0">
      <alignment vertical="center"/>
    </xf>
    <xf numFmtId="0" fontId="16" fillId="0" borderId="12" applyNumberFormat="0" applyFill="0" applyAlignment="0" applyProtection="0">
      <alignment vertical="center"/>
    </xf>
    <xf numFmtId="0" fontId="17" fillId="0" borderId="14" applyNumberFormat="0" applyFill="0" applyAlignment="0" applyProtection="0">
      <alignment vertical="center"/>
    </xf>
    <xf numFmtId="0" fontId="15" fillId="19" borderId="0" applyNumberFormat="0" applyBorder="0" applyAlignment="0" applyProtection="0">
      <alignment vertical="center"/>
    </xf>
    <xf numFmtId="0" fontId="20" fillId="27" borderId="0" applyNumberFormat="0" applyBorder="0" applyAlignment="0" applyProtection="0">
      <alignment vertical="center"/>
    </xf>
    <xf numFmtId="0" fontId="4" fillId="24" borderId="0" applyNumberFormat="0" applyBorder="0" applyAlignment="0" applyProtection="0">
      <alignment vertical="center"/>
    </xf>
    <xf numFmtId="0" fontId="3" fillId="28" borderId="0" applyNumberFormat="0" applyBorder="0" applyAlignment="0" applyProtection="0">
      <alignment vertical="center"/>
    </xf>
    <xf numFmtId="0" fontId="4" fillId="21" borderId="0" applyNumberFormat="0" applyBorder="0" applyAlignment="0" applyProtection="0">
      <alignment vertical="center"/>
    </xf>
    <xf numFmtId="0" fontId="4" fillId="6" borderId="0" applyNumberFormat="0" applyBorder="0" applyAlignment="0" applyProtection="0">
      <alignment vertical="center"/>
    </xf>
    <xf numFmtId="0" fontId="4" fillId="10"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3" fillId="18" borderId="0" applyNumberFormat="0" applyBorder="0" applyAlignment="0" applyProtection="0">
      <alignment vertical="center"/>
    </xf>
    <xf numFmtId="0" fontId="4" fillId="26" borderId="0" applyNumberFormat="0" applyBorder="0" applyAlignment="0" applyProtection="0">
      <alignment vertical="center"/>
    </xf>
    <xf numFmtId="0" fontId="4" fillId="29" borderId="0" applyNumberFormat="0" applyBorder="0" applyAlignment="0" applyProtection="0">
      <alignment vertical="center"/>
    </xf>
    <xf numFmtId="0" fontId="3" fillId="30" borderId="0" applyNumberFormat="0" applyBorder="0" applyAlignment="0" applyProtection="0">
      <alignment vertical="center"/>
    </xf>
    <xf numFmtId="0" fontId="4" fillId="3" borderId="0" applyNumberFormat="0" applyBorder="0" applyAlignment="0" applyProtection="0">
      <alignment vertical="center"/>
    </xf>
    <xf numFmtId="0" fontId="3" fillId="32" borderId="0" applyNumberFormat="0" applyBorder="0" applyAlignment="0" applyProtection="0">
      <alignment vertical="center"/>
    </xf>
    <xf numFmtId="0" fontId="3" fillId="23" borderId="0" applyNumberFormat="0" applyBorder="0" applyAlignment="0" applyProtection="0">
      <alignment vertical="center"/>
    </xf>
    <xf numFmtId="0" fontId="4" fillId="31" borderId="0" applyNumberFormat="0" applyBorder="0" applyAlignment="0" applyProtection="0">
      <alignment vertical="center"/>
    </xf>
    <xf numFmtId="0" fontId="3" fillId="2" borderId="0" applyNumberFormat="0" applyBorder="0" applyAlignment="0" applyProtection="0">
      <alignment vertical="center"/>
    </xf>
  </cellStyleXfs>
  <cellXfs count="20">
    <xf numFmtId="0" fontId="0" fillId="0" borderId="0" xfId="0">
      <alignment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0" borderId="2" xfId="0" applyBorder="1" applyAlignment="1">
      <alignment horizontal="center" vertical="center"/>
    </xf>
    <xf numFmtId="9"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lignment vertical="center"/>
    </xf>
    <xf numFmtId="0" fontId="0" fillId="0" borderId="0" xfId="0"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topLeftCell="A20" workbookViewId="0">
      <selection activeCell="H19" sqref="H19:H24"/>
    </sheetView>
  </sheetViews>
  <sheetFormatPr defaultColWidth="8.72727272727273" defaultRowHeight="14"/>
  <cols>
    <col min="1" max="1" width="6.45454545454545" customWidth="1"/>
    <col min="2" max="2" width="12.8181818181818" customWidth="1"/>
    <col min="3" max="3" width="18.8181818181818" customWidth="1"/>
    <col min="4" max="4" width="29.0909090909091" customWidth="1"/>
    <col min="5" max="5" width="16.8181818181818" customWidth="1"/>
    <col min="6" max="6" width="10.7272727272727" customWidth="1"/>
    <col min="8" max="8" width="9.36363636363636" customWidth="1"/>
    <col min="9" max="9" width="27.2727272727273" customWidth="1"/>
    <col min="10" max="10" width="14.9090909090909" customWidth="1"/>
  </cols>
  <sheetData>
    <row r="1" ht="74" customHeight="1" spans="1:10">
      <c r="A1" s="1" t="s">
        <v>0</v>
      </c>
      <c r="B1" s="2"/>
      <c r="C1" s="2"/>
      <c r="D1" s="2"/>
      <c r="E1" s="2"/>
      <c r="F1" s="2"/>
      <c r="G1" s="2"/>
      <c r="H1" s="2"/>
      <c r="I1" s="2"/>
      <c r="J1" s="2"/>
    </row>
    <row r="2" ht="28" spans="1:10">
      <c r="A2" s="3" t="s">
        <v>1</v>
      </c>
      <c r="B2" s="4" t="s">
        <v>2</v>
      </c>
      <c r="C2" s="4" t="s">
        <v>3</v>
      </c>
      <c r="D2" s="4" t="s">
        <v>4</v>
      </c>
      <c r="E2" s="4" t="s">
        <v>5</v>
      </c>
      <c r="F2" s="3" t="s">
        <v>6</v>
      </c>
      <c r="G2" s="3" t="s">
        <v>7</v>
      </c>
      <c r="H2" s="3" t="s">
        <v>8</v>
      </c>
      <c r="I2" s="3" t="s">
        <v>9</v>
      </c>
      <c r="J2" s="4" t="s">
        <v>10</v>
      </c>
    </row>
    <row r="3" ht="126" customHeight="1" spans="1:10">
      <c r="A3" s="5">
        <v>1</v>
      </c>
      <c r="B3" s="5" t="s">
        <v>11</v>
      </c>
      <c r="C3" s="5" t="s">
        <v>12</v>
      </c>
      <c r="D3" s="5" t="s">
        <v>13</v>
      </c>
      <c r="E3" s="5" t="s">
        <v>14</v>
      </c>
      <c r="F3" s="2">
        <v>220</v>
      </c>
      <c r="G3" s="2">
        <v>220</v>
      </c>
      <c r="H3" s="6">
        <v>0.9</v>
      </c>
      <c r="I3" s="5" t="s">
        <v>15</v>
      </c>
      <c r="J3" s="5" t="s">
        <v>16</v>
      </c>
    </row>
    <row r="4" ht="188" customHeight="1" spans="1:10">
      <c r="A4" s="2">
        <v>2</v>
      </c>
      <c r="B4" s="5" t="s">
        <v>17</v>
      </c>
      <c r="C4" s="5" t="s">
        <v>18</v>
      </c>
      <c r="D4" s="5" t="s">
        <v>19</v>
      </c>
      <c r="E4" s="5" t="s">
        <v>20</v>
      </c>
      <c r="F4" s="2">
        <v>230</v>
      </c>
      <c r="G4" s="2">
        <v>230</v>
      </c>
      <c r="H4" s="6">
        <v>0.9</v>
      </c>
      <c r="I4" s="5" t="s">
        <v>21</v>
      </c>
      <c r="J4" s="5" t="s">
        <v>16</v>
      </c>
    </row>
    <row r="5" spans="1:10">
      <c r="A5" s="2">
        <v>3</v>
      </c>
      <c r="B5" s="5" t="s">
        <v>22</v>
      </c>
      <c r="C5" s="2" t="s">
        <v>23</v>
      </c>
      <c r="D5" s="2" t="s">
        <v>24</v>
      </c>
      <c r="E5" s="5" t="s">
        <v>25</v>
      </c>
      <c r="F5" s="2">
        <v>80</v>
      </c>
      <c r="G5" s="7">
        <v>80</v>
      </c>
      <c r="H5" s="8">
        <v>0.814</v>
      </c>
      <c r="I5" s="5" t="s">
        <v>26</v>
      </c>
      <c r="J5" s="5" t="s">
        <v>16</v>
      </c>
    </row>
    <row r="6" spans="1:10">
      <c r="A6" s="2"/>
      <c r="B6" s="5"/>
      <c r="C6" s="2" t="s">
        <v>27</v>
      </c>
      <c r="D6" s="2" t="s">
        <v>28</v>
      </c>
      <c r="E6" s="2"/>
      <c r="F6" s="2"/>
      <c r="G6" s="9"/>
      <c r="H6" s="9"/>
      <c r="I6" s="5"/>
      <c r="J6" s="5"/>
    </row>
    <row r="7" ht="59" customHeight="1" spans="1:10">
      <c r="A7" s="2"/>
      <c r="B7" s="5"/>
      <c r="C7" s="2" t="s">
        <v>29</v>
      </c>
      <c r="D7" s="5" t="s">
        <v>30</v>
      </c>
      <c r="E7" s="2"/>
      <c r="F7" s="2"/>
      <c r="G7" s="9"/>
      <c r="H7" s="9"/>
      <c r="I7" s="5"/>
      <c r="J7" s="5"/>
    </row>
    <row r="8" ht="46" customHeight="1" spans="1:10">
      <c r="A8" s="2"/>
      <c r="B8" s="5"/>
      <c r="C8" s="5" t="s">
        <v>31</v>
      </c>
      <c r="D8" s="5" t="s">
        <v>32</v>
      </c>
      <c r="E8" s="2"/>
      <c r="F8" s="2"/>
      <c r="G8" s="10"/>
      <c r="H8" s="10"/>
      <c r="I8" s="5"/>
      <c r="J8" s="5"/>
    </row>
    <row r="9" ht="50" customHeight="1" spans="1:10">
      <c r="A9" s="2">
        <v>4</v>
      </c>
      <c r="B9" s="5" t="s">
        <v>33</v>
      </c>
      <c r="C9" s="2" t="s">
        <v>34</v>
      </c>
      <c r="D9" s="5" t="s">
        <v>35</v>
      </c>
      <c r="E9" s="2" t="s">
        <v>36</v>
      </c>
      <c r="F9" s="2">
        <v>328</v>
      </c>
      <c r="G9" s="7">
        <v>100</v>
      </c>
      <c r="H9" s="8">
        <v>0.8</v>
      </c>
      <c r="I9" s="5" t="s">
        <v>37</v>
      </c>
      <c r="J9" s="5" t="s">
        <v>16</v>
      </c>
    </row>
    <row r="10" ht="41" customHeight="1" spans="1:10">
      <c r="A10" s="2"/>
      <c r="B10" s="5"/>
      <c r="C10" s="2" t="s">
        <v>38</v>
      </c>
      <c r="D10" s="2" t="s">
        <v>39</v>
      </c>
      <c r="E10" s="5" t="s">
        <v>40</v>
      </c>
      <c r="F10" s="2"/>
      <c r="G10" s="9"/>
      <c r="H10" s="9"/>
      <c r="I10" s="2"/>
      <c r="J10" s="5"/>
    </row>
    <row r="11" ht="43" customHeight="1" spans="1:10">
      <c r="A11" s="2"/>
      <c r="B11" s="5"/>
      <c r="C11" s="2" t="s">
        <v>41</v>
      </c>
      <c r="D11" s="2" t="s">
        <v>42</v>
      </c>
      <c r="E11" s="5" t="s">
        <v>43</v>
      </c>
      <c r="F11" s="2"/>
      <c r="G11" s="9"/>
      <c r="H11" s="9"/>
      <c r="I11" s="2"/>
      <c r="J11" s="5"/>
    </row>
    <row r="12" ht="56" customHeight="1" spans="1:11">
      <c r="A12" s="2"/>
      <c r="B12" s="5"/>
      <c r="C12" s="5" t="s">
        <v>44</v>
      </c>
      <c r="D12" s="5" t="s">
        <v>45</v>
      </c>
      <c r="E12" s="5" t="s">
        <v>46</v>
      </c>
      <c r="F12" s="2"/>
      <c r="G12" s="9"/>
      <c r="H12" s="9"/>
      <c r="I12" s="2"/>
      <c r="J12" s="5"/>
      <c r="K12" s="17"/>
    </row>
    <row r="13" ht="51" customHeight="1" spans="1:10">
      <c r="A13" s="2"/>
      <c r="B13" s="5"/>
      <c r="C13" s="2" t="s">
        <v>47</v>
      </c>
      <c r="D13" s="5" t="s">
        <v>48</v>
      </c>
      <c r="E13" s="5" t="s">
        <v>49</v>
      </c>
      <c r="F13" s="2">
        <v>52</v>
      </c>
      <c r="G13" s="10"/>
      <c r="H13" s="10"/>
      <c r="I13" s="2"/>
      <c r="J13" s="5"/>
    </row>
    <row r="14" ht="62" customHeight="1" spans="1:10">
      <c r="A14" s="2">
        <v>5</v>
      </c>
      <c r="B14" s="5" t="s">
        <v>50</v>
      </c>
      <c r="C14" s="2" t="s">
        <v>51</v>
      </c>
      <c r="D14" s="5" t="s">
        <v>52</v>
      </c>
      <c r="E14" s="5" t="s">
        <v>53</v>
      </c>
      <c r="F14" s="2">
        <v>30</v>
      </c>
      <c r="G14" s="7">
        <v>120</v>
      </c>
      <c r="H14" s="8">
        <v>0.8</v>
      </c>
      <c r="I14" s="12" t="s">
        <v>54</v>
      </c>
      <c r="J14" s="12" t="s">
        <v>16</v>
      </c>
    </row>
    <row r="15" ht="35" customHeight="1" spans="1:10">
      <c r="A15" s="2"/>
      <c r="B15" s="5"/>
      <c r="C15" s="2" t="s">
        <v>55</v>
      </c>
      <c r="D15" s="5" t="s">
        <v>56</v>
      </c>
      <c r="E15" s="5" t="s">
        <v>57</v>
      </c>
      <c r="F15" s="2">
        <v>50</v>
      </c>
      <c r="G15" s="9"/>
      <c r="H15" s="9"/>
      <c r="I15" s="18"/>
      <c r="J15" s="18"/>
    </row>
    <row r="16" spans="1:10">
      <c r="A16" s="2"/>
      <c r="B16" s="5"/>
      <c r="C16" s="2" t="s">
        <v>58</v>
      </c>
      <c r="D16" s="2" t="s">
        <v>59</v>
      </c>
      <c r="E16" s="2" t="s">
        <v>60</v>
      </c>
      <c r="F16" s="2">
        <v>95</v>
      </c>
      <c r="G16" s="9"/>
      <c r="H16" s="9"/>
      <c r="I16" s="18"/>
      <c r="J16" s="18"/>
    </row>
    <row r="17" ht="31" customHeight="1" spans="1:10">
      <c r="A17" s="2"/>
      <c r="B17" s="5"/>
      <c r="C17" s="2" t="s">
        <v>61</v>
      </c>
      <c r="D17" s="5" t="s">
        <v>62</v>
      </c>
      <c r="E17" s="5" t="s">
        <v>63</v>
      </c>
      <c r="F17" s="2">
        <v>60</v>
      </c>
      <c r="G17" s="9"/>
      <c r="H17" s="9"/>
      <c r="I17" s="18"/>
      <c r="J17" s="18"/>
    </row>
    <row r="18" ht="119" customHeight="1" spans="1:10">
      <c r="A18" s="2"/>
      <c r="B18" s="5"/>
      <c r="C18" s="2" t="s">
        <v>64</v>
      </c>
      <c r="D18" s="2" t="s">
        <v>65</v>
      </c>
      <c r="E18" s="5" t="s">
        <v>66</v>
      </c>
      <c r="F18" s="2">
        <v>25</v>
      </c>
      <c r="G18" s="10"/>
      <c r="H18" s="10"/>
      <c r="I18" s="19"/>
      <c r="J18" s="19"/>
    </row>
    <row r="19" ht="91" customHeight="1" spans="1:10">
      <c r="A19" s="11">
        <v>6</v>
      </c>
      <c r="B19" s="5" t="s">
        <v>67</v>
      </c>
      <c r="C19" s="5" t="s">
        <v>68</v>
      </c>
      <c r="D19" s="5" t="s">
        <v>69</v>
      </c>
      <c r="E19" s="5" t="s">
        <v>70</v>
      </c>
      <c r="F19" s="2">
        <v>30</v>
      </c>
      <c r="G19" s="7">
        <v>0</v>
      </c>
      <c r="H19" s="8">
        <v>0.7</v>
      </c>
      <c r="I19" s="5" t="s">
        <v>71</v>
      </c>
      <c r="J19" s="5" t="s">
        <v>16</v>
      </c>
    </row>
    <row r="20" ht="51" customHeight="1" spans="1:10">
      <c r="A20" s="11"/>
      <c r="B20" s="5"/>
      <c r="C20" s="5" t="s">
        <v>72</v>
      </c>
      <c r="D20" s="5" t="s">
        <v>73</v>
      </c>
      <c r="E20" s="5" t="s">
        <v>74</v>
      </c>
      <c r="F20" s="2">
        <v>50</v>
      </c>
      <c r="G20" s="9"/>
      <c r="H20" s="9"/>
      <c r="I20" s="2"/>
      <c r="J20" s="5"/>
    </row>
    <row r="21" ht="54" customHeight="1" spans="1:10">
      <c r="A21" s="11"/>
      <c r="B21" s="5"/>
      <c r="C21" s="5" t="s">
        <v>75</v>
      </c>
      <c r="D21" s="5" t="s">
        <v>76</v>
      </c>
      <c r="E21" s="5" t="s">
        <v>77</v>
      </c>
      <c r="F21" s="2">
        <v>80</v>
      </c>
      <c r="G21" s="9"/>
      <c r="H21" s="9"/>
      <c r="I21" s="2"/>
      <c r="J21" s="5"/>
    </row>
    <row r="22" ht="49" customHeight="1" spans="1:10">
      <c r="A22" s="11"/>
      <c r="B22" s="5"/>
      <c r="C22" s="5" t="s">
        <v>78</v>
      </c>
      <c r="D22" s="5" t="s">
        <v>79</v>
      </c>
      <c r="E22" s="5" t="s">
        <v>80</v>
      </c>
      <c r="F22" s="2">
        <v>60</v>
      </c>
      <c r="G22" s="9"/>
      <c r="H22" s="9"/>
      <c r="I22" s="2"/>
      <c r="J22" s="5"/>
    </row>
    <row r="23" ht="89" customHeight="1" spans="1:10">
      <c r="A23" s="11"/>
      <c r="B23" s="5"/>
      <c r="C23" s="5" t="s">
        <v>81</v>
      </c>
      <c r="D23" s="5" t="s">
        <v>82</v>
      </c>
      <c r="E23" s="5" t="s">
        <v>83</v>
      </c>
      <c r="F23" s="2">
        <v>80</v>
      </c>
      <c r="G23" s="9"/>
      <c r="H23" s="9"/>
      <c r="I23" s="2"/>
      <c r="J23" s="5"/>
    </row>
    <row r="24" ht="35" customHeight="1" spans="1:10">
      <c r="A24" s="11"/>
      <c r="B24" s="12"/>
      <c r="C24" s="7" t="s">
        <v>84</v>
      </c>
      <c r="D24" s="12" t="s">
        <v>85</v>
      </c>
      <c r="E24" s="12" t="s">
        <v>86</v>
      </c>
      <c r="F24" s="7">
        <v>30</v>
      </c>
      <c r="G24" s="9"/>
      <c r="H24" s="9"/>
      <c r="I24" s="7"/>
      <c r="J24" s="12"/>
    </row>
    <row r="25" spans="1:10">
      <c r="A25" s="13" t="s">
        <v>87</v>
      </c>
      <c r="B25" s="14"/>
      <c r="C25" s="14"/>
      <c r="D25" s="14"/>
      <c r="E25" s="15"/>
      <c r="F25" s="2">
        <f>SUM(F3:F24)</f>
        <v>1500</v>
      </c>
      <c r="G25" s="16">
        <f>SUM(G3:G24)</f>
        <v>750</v>
      </c>
      <c r="H25" s="16"/>
      <c r="I25" s="16"/>
      <c r="J25" s="16"/>
    </row>
  </sheetData>
  <mergeCells count="29">
    <mergeCell ref="A1:J1"/>
    <mergeCell ref="A25:E25"/>
    <mergeCell ref="A5:A8"/>
    <mergeCell ref="A9:A13"/>
    <mergeCell ref="A14:A18"/>
    <mergeCell ref="A19:A24"/>
    <mergeCell ref="B5:B8"/>
    <mergeCell ref="B9:B13"/>
    <mergeCell ref="B14:B18"/>
    <mergeCell ref="B19:B24"/>
    <mergeCell ref="E5:E8"/>
    <mergeCell ref="F5:F8"/>
    <mergeCell ref="F9:F12"/>
    <mergeCell ref="G5:G8"/>
    <mergeCell ref="G9:G13"/>
    <mergeCell ref="G14:G18"/>
    <mergeCell ref="G19:G24"/>
    <mergeCell ref="H5:H8"/>
    <mergeCell ref="H9:H13"/>
    <mergeCell ref="H14:H18"/>
    <mergeCell ref="H19:H24"/>
    <mergeCell ref="I5:I8"/>
    <mergeCell ref="I9:I13"/>
    <mergeCell ref="I14:I18"/>
    <mergeCell ref="I19:I24"/>
    <mergeCell ref="J5:J8"/>
    <mergeCell ref="J9:J13"/>
    <mergeCell ref="J14:J18"/>
    <mergeCell ref="J19:J2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祢豆子</cp:lastModifiedBy>
  <dcterms:created xsi:type="dcterms:W3CDTF">2020-07-29T02:59:00Z</dcterms:created>
  <dcterms:modified xsi:type="dcterms:W3CDTF">2022-03-21T08:28:56Z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2052-11.1.0.11035</vt:lpwstr>
  </property>
  <property fmtid="{D5CDD505-2E9C-101B-9397-08002B2CF9AE}" pid="3" name="ICV">
    <vt:lpwstr>2B240FA12E6C4A0E8D971ABEBB6BE511</vt:lpwstr>
  </property>
</Properties>
</file>