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2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<sst xmlns="http://schemas.openxmlformats.org/spreadsheetml/2006/main" count="244" uniqueCount="144">
  <si>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</si>
  <si>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</si>
  <si>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</si>
  <si>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</si>
  <si>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</si>
  <si>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</si>
  <si>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</si>
  <si>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</si>
  <si>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</si>
  <si>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</si>
  <si>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</si>
  <si>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</si>
  <si>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</si>
  <si>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</si>
  <si>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</si>
  <si>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</si>
  <si>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</si>
  <si>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</si>
  <si>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（四）社会保障和就业支出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</si>
  <si>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</si>
  <si>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</si>
  <si>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</si>
  <si>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</si>
  <si>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</si>
  <si>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</si>
  <si>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</si>
  <si>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</si>
  <si>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</si>
  <si>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</si>
  <si>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</si>
  <si>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</si>
  <si>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</si>
  <si>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</si>
  <si>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</si>
  <si>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民政事务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</si>
  <si>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</si>
  <si>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</si>
  <si>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2018年民政局年初预算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</si>
  <si>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</si>
  <si>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</si>
  <si>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</si>
  <si>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</si>
  <si>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</si>
  <si>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</si>
  <si>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</si>
  <si>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</si>
  <si>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</si>
  <si>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</si>
  <si>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</si>
  <si>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</si>
  <si>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</si>
  <si>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</si>
  <si>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</si>
  <si>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</si>
  <si>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</si>
  <si>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</si>
  <si>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</si>
  <si>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</si>
  <si>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</si>
  <si>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</si>
  <si>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</si>
  <si>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</si>
  <si>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</si>
  <si>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</si>
  <si>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</si>
  <si>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</si>
  <si>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</si>
  <si>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</si>
  <si>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</si>
  <si>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</si>
  <si>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</si>
  <si>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</si>
  <si>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</si>
  <si>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</si>
  <si>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</si>
  <si>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</si>
  <si>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</si>
  <si>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</si>
  <si>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</si>
  <si>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</si>
  <si>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</si>
  <si>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</si>
  <si>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</si>
  <si>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</si>
  <si>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</si>
  <si>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</si>
  <si>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</si>
  <si>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</si>
  <si>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优抚对象等人员抚恤和生活补助</t>
  </si>
  <si>
    <t>困难群众救助补助资金</t>
  </si>
  <si>
    <t>经济困难高龄、失能等老年人补贴</t>
  </si>
  <si>
    <t>义务兵优待及自主择业士兵一次性补助</t>
  </si>
  <si>
    <t>城乡医疗救助</t>
  </si>
  <si>
    <t>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</si>
  <si>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</si>
  <si>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</si>
  <si>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</si>
  <si>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</si>
  <si>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</si>
  <si>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</si>
  <si>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</si>
  <si>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</si>
  <si>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</si>
  <si>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</si>
  <si>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</si>
  <si>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</si>
  <si>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</si>
  <si>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</si>
  <si>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</si>
  <si>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</si>
  <si>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</si>
  <si>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</si>
  <si>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</si>
  <si>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</si>
  <si>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</si>
  <si>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</si>
  <si>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</si>
  <si>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</si>
  <si>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</si>
  <si>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</si>
  <si>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</si>
  <si>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</si>
  <si>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六、社会保障和就业支出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</si>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</sst>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9" fillId="0" borderId="0" xfId="0" applyFont="1" applyAlignment="1">
      <alignment horizontal="justify" vertical="center"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0" fillId="0" borderId="12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1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8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60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/>
    </xf>
    <xf numFmtId="49" fontId="68" fillId="0" borderId="13" xfId="0" applyNumberFormat="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vertical="center"/>
    </xf>
    <xf numFmtId="49" fontId="67" fillId="0" borderId="15" xfId="0" applyNumberFormat="1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8" fillId="0" borderId="15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176" fontId="64" fillId="0" borderId="11" xfId="0" applyNumberFormat="1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176" fontId="64" fillId="0" borderId="16" xfId="0" applyNumberFormat="1" applyFont="1" applyFill="1" applyBorder="1" applyAlignment="1">
      <alignment horizontal="center" vertical="center"/>
    </xf>
    <xf numFmtId="176" fontId="64" fillId="0" borderId="17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176" fontId="68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right" vertical="center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6" sqref="B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84" t="s">
        <v>0</v>
      </c>
      <c r="B1" s="84"/>
      <c r="C1" s="84"/>
      <c r="D1" s="84"/>
      <c r="E1" s="84"/>
      <c r="F1" s="84"/>
    </row>
    <row r="2" spans="1:6" ht="19.5">
      <c r="A2" s="85" t="s">
        <v>1</v>
      </c>
      <c r="B2" s="86"/>
      <c r="C2" s="86"/>
      <c r="D2" s="86"/>
      <c r="E2" s="87" t="s">
        <v>2</v>
      </c>
      <c r="F2" s="87"/>
    </row>
    <row r="3" spans="1:6" ht="29.25" customHeight="1">
      <c r="A3" s="88" t="s">
        <v>3</v>
      </c>
      <c r="B3" s="89"/>
      <c r="C3" s="88" t="s">
        <v>4</v>
      </c>
      <c r="D3" s="90"/>
      <c r="E3" s="90"/>
      <c r="F3" s="89"/>
    </row>
    <row r="4" spans="1:6" ht="24.75" customHeight="1">
      <c r="A4" s="20" t="s">
        <v>5</v>
      </c>
      <c r="B4" s="20" t="s">
        <v>6</v>
      </c>
      <c r="C4" s="20" t="s">
        <v>5</v>
      </c>
      <c r="D4" s="20" t="s">
        <v>7</v>
      </c>
      <c r="E4" s="91" t="s">
        <v>8</v>
      </c>
      <c r="F4" s="91" t="s">
        <v>9</v>
      </c>
    </row>
    <row r="5" spans="1:6" ht="33.75" customHeight="1">
      <c r="A5" s="21" t="s">
        <v>10</v>
      </c>
      <c r="B5" s="10">
        <v>769.95</v>
      </c>
      <c r="C5" s="8" t="s">
        <v>11</v>
      </c>
      <c r="D5" s="10">
        <v>769.95</v>
      </c>
      <c r="E5" s="10">
        <v>769.95</v>
      </c>
      <c r="F5" s="8"/>
    </row>
    <row r="6" spans="1:6" ht="33.75" customHeight="1">
      <c r="A6" s="92" t="s">
        <v>12</v>
      </c>
      <c r="B6" s="10">
        <f>SUM(B5)</f>
        <v>769.95</v>
      </c>
      <c r="C6" s="92" t="s">
        <v>13</v>
      </c>
      <c r="D6" s="10"/>
      <c r="E6" s="10"/>
      <c r="F6" s="8"/>
    </row>
    <row r="7" spans="1:6" ht="33.75" customHeight="1">
      <c r="A7" s="92" t="s">
        <v>14</v>
      </c>
      <c r="B7" s="10"/>
      <c r="C7" s="92" t="s">
        <v>15</v>
      </c>
      <c r="D7" s="10"/>
      <c r="E7" s="10"/>
      <c r="F7" s="8"/>
    </row>
    <row r="8" spans="1:6" ht="33.75" customHeight="1">
      <c r="A8" s="92"/>
      <c r="B8" s="10"/>
      <c r="C8" s="92" t="s">
        <v>16</v>
      </c>
      <c r="D8" s="10"/>
      <c r="E8" s="10"/>
      <c r="F8" s="8"/>
    </row>
    <row r="9" spans="1:6" ht="33.75" customHeight="1">
      <c r="A9" s="92" t="s">
        <v>17</v>
      </c>
      <c r="B9" s="10"/>
      <c r="C9" s="92" t="s">
        <v>18</v>
      </c>
      <c r="D9" s="10">
        <v>769.95</v>
      </c>
      <c r="E9" s="10">
        <v>769.95</v>
      </c>
      <c r="F9" s="8"/>
    </row>
    <row r="10" spans="1:6" ht="33.75" customHeight="1">
      <c r="A10" s="92" t="s">
        <v>12</v>
      </c>
      <c r="B10" s="10"/>
      <c r="C10" s="92" t="s">
        <v>19</v>
      </c>
      <c r="D10" s="10"/>
      <c r="E10" s="10"/>
      <c r="F10" s="8"/>
    </row>
    <row r="11" spans="1:6" ht="33.75" customHeight="1">
      <c r="A11" s="92" t="s">
        <v>14</v>
      </c>
      <c r="B11" s="10"/>
      <c r="C11" s="92" t="s">
        <v>19</v>
      </c>
      <c r="D11" s="10"/>
      <c r="E11" s="10"/>
      <c r="F11" s="8"/>
    </row>
    <row r="12" spans="1:6" ht="33.75" customHeight="1">
      <c r="A12" s="10"/>
      <c r="B12" s="10"/>
      <c r="C12" s="92"/>
      <c r="D12" s="10"/>
      <c r="E12" s="10"/>
      <c r="F12" s="8"/>
    </row>
    <row r="13" spans="1:6" ht="33.75" customHeight="1">
      <c r="A13" s="10"/>
      <c r="B13" s="10"/>
      <c r="C13" s="92" t="s">
        <v>20</v>
      </c>
      <c r="D13" s="10"/>
      <c r="E13" s="10"/>
      <c r="F13" s="8"/>
    </row>
    <row r="14" spans="1:6" ht="33.75" customHeight="1">
      <c r="A14" s="10"/>
      <c r="B14" s="10"/>
      <c r="C14" s="10"/>
      <c r="D14" s="10"/>
      <c r="E14" s="10"/>
      <c r="F14" s="8"/>
    </row>
    <row r="15" spans="1:6" ht="33.75" customHeight="1">
      <c r="A15" s="10" t="s">
        <v>21</v>
      </c>
      <c r="B15" s="10">
        <f>B5</f>
        <v>769.95</v>
      </c>
      <c r="C15" s="10" t="s">
        <v>22</v>
      </c>
      <c r="D15" s="10">
        <f>B5</f>
        <v>769.95</v>
      </c>
      <c r="E15" s="10">
        <f>B5</f>
        <v>769.95</v>
      </c>
      <c r="F15" s="8"/>
    </row>
    <row r="16" ht="24">
      <c r="A16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7" sqref="A5:E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80"/>
      <c r="B1" s="3"/>
      <c r="C1" s="1" t="s">
        <v>23</v>
      </c>
      <c r="D1" s="3"/>
      <c r="E1" s="3"/>
      <c r="F1" s="3"/>
    </row>
    <row r="2" spans="1:6" ht="16.5" customHeight="1">
      <c r="A2" s="81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208</v>
      </c>
      <c r="B5" s="8" t="s">
        <v>33</v>
      </c>
      <c r="C5" s="14">
        <v>769.95</v>
      </c>
      <c r="D5" s="14">
        <v>290.75</v>
      </c>
      <c r="E5" s="8">
        <v>479.2</v>
      </c>
      <c r="F5" s="8"/>
    </row>
    <row r="6" spans="1:6" ht="45" customHeight="1">
      <c r="A6" s="8">
        <v>20802</v>
      </c>
      <c r="B6" s="8" t="s">
        <v>34</v>
      </c>
      <c r="C6" s="14">
        <v>769.95</v>
      </c>
      <c r="D6" s="14">
        <v>290.75</v>
      </c>
      <c r="E6" s="8">
        <v>479.2</v>
      </c>
      <c r="F6" s="8"/>
    </row>
    <row r="7" spans="1:6" ht="45" customHeight="1">
      <c r="A7" s="8">
        <v>2080201</v>
      </c>
      <c r="B7" s="8" t="s">
        <v>35</v>
      </c>
      <c r="C7" s="14">
        <v>769.95</v>
      </c>
      <c r="D7" s="14">
        <v>290.75</v>
      </c>
      <c r="E7" s="8">
        <v>479.2</v>
      </c>
      <c r="F7" s="8"/>
    </row>
    <row r="8" spans="1:6" ht="45" customHeight="1">
      <c r="A8" s="8" t="s">
        <v>19</v>
      </c>
      <c r="B8" s="8" t="s">
        <v>19</v>
      </c>
      <c r="C8" s="8"/>
      <c r="D8" s="8"/>
      <c r="E8" s="8"/>
      <c r="F8" s="8"/>
    </row>
    <row r="9" spans="1:6" ht="45" customHeight="1">
      <c r="A9" s="8" t="s">
        <v>19</v>
      </c>
      <c r="B9" s="8" t="s">
        <v>19</v>
      </c>
      <c r="C9" s="8"/>
      <c r="D9" s="8"/>
      <c r="E9" s="8"/>
      <c r="F9" s="8"/>
    </row>
    <row r="10" spans="1:6" ht="45" customHeight="1">
      <c r="A10" s="8" t="s">
        <v>19</v>
      </c>
      <c r="B10" s="8" t="s">
        <v>19</v>
      </c>
      <c r="C10" s="8"/>
      <c r="D10" s="8"/>
      <c r="E10" s="8"/>
      <c r="F10" s="8"/>
    </row>
    <row r="11" spans="1:6" ht="45" customHeight="1">
      <c r="A11" s="8" t="s">
        <v>7</v>
      </c>
      <c r="B11" s="8" t="s">
        <v>19</v>
      </c>
      <c r="C11" s="14">
        <v>769.95</v>
      </c>
      <c r="D11" s="14">
        <v>290.75</v>
      </c>
      <c r="E11" s="8">
        <v>479.2</v>
      </c>
      <c r="F11" s="8"/>
    </row>
    <row r="12" spans="1:6" ht="14.25">
      <c r="A12" s="82" t="s">
        <v>36</v>
      </c>
      <c r="B12" s="83"/>
      <c r="C12" s="83"/>
      <c r="D12" s="83"/>
      <c r="E12" s="83"/>
      <c r="F12" s="83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E5" sqref="E5"/>
    </sheetView>
  </sheetViews>
  <sheetFormatPr defaultColWidth="9.00390625" defaultRowHeight="15"/>
  <cols>
    <col min="1" max="1" width="11.00390625" style="35" customWidth="1"/>
    <col min="2" max="2" width="11.57421875" style="35" customWidth="1"/>
    <col min="3" max="3" width="20.00390625" style="35" customWidth="1"/>
    <col min="4" max="4" width="18.28125" style="35" customWidth="1"/>
    <col min="5" max="5" width="16.140625" style="35" customWidth="1"/>
    <col min="6" max="6" width="21.7109375" style="35" customWidth="1"/>
    <col min="7" max="7" width="30.8515625" style="35" customWidth="1"/>
    <col min="8" max="8" width="17.7109375" style="35" customWidth="1"/>
    <col min="9" max="9" width="16.8515625" style="35" customWidth="1"/>
    <col min="10" max="10" width="14.57421875" style="35" customWidth="1"/>
    <col min="11" max="16384" width="9.00390625" style="35" customWidth="1"/>
  </cols>
  <sheetData>
    <row r="1" spans="1:10" s="35" customFormat="1" ht="42.75" customHeight="1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35" customFormat="1" ht="21" customHeight="1">
      <c r="A2" s="37" t="s">
        <v>31</v>
      </c>
      <c r="B2" s="38"/>
      <c r="C2" s="38"/>
      <c r="D2" s="38"/>
      <c r="E2" s="38"/>
      <c r="F2" s="38"/>
      <c r="G2" s="38"/>
      <c r="H2" s="38"/>
      <c r="I2" s="75" t="s">
        <v>2</v>
      </c>
      <c r="J2" s="76"/>
    </row>
    <row r="3" spans="1:10" s="35" customFormat="1" ht="33" customHeight="1">
      <c r="A3" s="39" t="s">
        <v>38</v>
      </c>
      <c r="B3" s="39"/>
      <c r="C3" s="39"/>
      <c r="D3" s="39"/>
      <c r="E3" s="39" t="s">
        <v>39</v>
      </c>
      <c r="F3" s="39"/>
      <c r="G3" s="39"/>
      <c r="H3" s="39"/>
      <c r="I3" s="39"/>
      <c r="J3" s="39" t="s">
        <v>27</v>
      </c>
    </row>
    <row r="4" spans="1:10" s="35" customFormat="1" ht="30.75" customHeight="1">
      <c r="A4" s="39" t="s">
        <v>28</v>
      </c>
      <c r="B4" s="39"/>
      <c r="C4" s="39" t="s">
        <v>29</v>
      </c>
      <c r="D4" s="39" t="s">
        <v>7</v>
      </c>
      <c r="E4" s="39" t="s">
        <v>28</v>
      </c>
      <c r="F4" s="39"/>
      <c r="G4" s="39" t="s">
        <v>29</v>
      </c>
      <c r="H4" s="39" t="s">
        <v>40</v>
      </c>
      <c r="I4" s="39" t="s">
        <v>41</v>
      </c>
      <c r="J4" s="39"/>
    </row>
    <row r="5" spans="1:10" s="35" customFormat="1" ht="30.75" customHeight="1">
      <c r="A5" s="40" t="s">
        <v>42</v>
      </c>
      <c r="B5" s="39" t="s">
        <v>43</v>
      </c>
      <c r="C5" s="39"/>
      <c r="D5" s="39"/>
      <c r="E5" s="39" t="s">
        <v>42</v>
      </c>
      <c r="F5" s="39" t="s">
        <v>43</v>
      </c>
      <c r="G5" s="39"/>
      <c r="H5" s="39"/>
      <c r="I5" s="39"/>
      <c r="J5" s="39"/>
    </row>
    <row r="6" spans="1:10" s="35" customFormat="1" ht="45.75" customHeight="1">
      <c r="A6" s="41">
        <v>501</v>
      </c>
      <c r="B6" s="42"/>
      <c r="C6" s="43" t="s">
        <v>44</v>
      </c>
      <c r="D6" s="44">
        <f>SUM(D7:D17)</f>
        <v>269.29</v>
      </c>
      <c r="E6" s="43">
        <v>301</v>
      </c>
      <c r="F6" s="43"/>
      <c r="G6" s="43" t="s">
        <v>45</v>
      </c>
      <c r="H6" s="45">
        <f>SUM(H7:H17)</f>
        <v>269.29</v>
      </c>
      <c r="I6" s="77"/>
      <c r="J6" s="78"/>
    </row>
    <row r="7" spans="1:10" s="35" customFormat="1" ht="45.75" customHeight="1">
      <c r="A7" s="46"/>
      <c r="B7" s="47" t="s">
        <v>46</v>
      </c>
      <c r="C7" s="48" t="s">
        <v>47</v>
      </c>
      <c r="D7" s="48">
        <f>SUM(H7:H9)</f>
        <v>165.19</v>
      </c>
      <c r="E7" s="48"/>
      <c r="F7" s="49" t="s">
        <v>46</v>
      </c>
      <c r="G7" s="43" t="s">
        <v>48</v>
      </c>
      <c r="H7" s="45">
        <v>35.45</v>
      </c>
      <c r="I7" s="77"/>
      <c r="J7" s="78"/>
    </row>
    <row r="8" spans="1:10" s="35" customFormat="1" ht="45.75" customHeight="1">
      <c r="A8" s="50"/>
      <c r="B8" s="51"/>
      <c r="C8" s="52"/>
      <c r="D8" s="52"/>
      <c r="E8" s="52"/>
      <c r="F8" s="49" t="s">
        <v>49</v>
      </c>
      <c r="G8" s="43" t="s">
        <v>50</v>
      </c>
      <c r="H8" s="45">
        <v>117.3</v>
      </c>
      <c r="I8" s="77"/>
      <c r="J8" s="78"/>
    </row>
    <row r="9" spans="1:10" s="35" customFormat="1" ht="45.75" customHeight="1">
      <c r="A9" s="50"/>
      <c r="B9" s="51"/>
      <c r="C9" s="52"/>
      <c r="D9" s="52"/>
      <c r="E9" s="52"/>
      <c r="F9" s="49" t="s">
        <v>51</v>
      </c>
      <c r="G9" s="43" t="s">
        <v>52</v>
      </c>
      <c r="H9" s="45">
        <v>12.44</v>
      </c>
      <c r="I9" s="77"/>
      <c r="J9" s="78"/>
    </row>
    <row r="10" spans="1:10" s="35" customFormat="1" ht="45.75" customHeight="1">
      <c r="A10" s="46"/>
      <c r="B10" s="49" t="s">
        <v>49</v>
      </c>
      <c r="C10" s="43" t="s">
        <v>53</v>
      </c>
      <c r="D10" s="43">
        <f>SUM(H10:H13)</f>
        <v>47.660000000000004</v>
      </c>
      <c r="E10" s="43"/>
      <c r="F10" s="49" t="s">
        <v>54</v>
      </c>
      <c r="G10" s="53" t="s">
        <v>55</v>
      </c>
      <c r="H10" s="45">
        <v>30.84</v>
      </c>
      <c r="I10" s="77"/>
      <c r="J10" s="78"/>
    </row>
    <row r="11" spans="1:10" s="35" customFormat="1" ht="45.75" customHeight="1">
      <c r="A11" s="50"/>
      <c r="B11" s="49"/>
      <c r="C11" s="43"/>
      <c r="D11" s="43"/>
      <c r="E11" s="43"/>
      <c r="F11" s="49" t="s">
        <v>56</v>
      </c>
      <c r="G11" s="53" t="s">
        <v>57</v>
      </c>
      <c r="H11" s="45">
        <v>12.33</v>
      </c>
      <c r="I11" s="77"/>
      <c r="J11" s="78"/>
    </row>
    <row r="12" spans="1:10" s="35" customFormat="1" ht="45.75" customHeight="1">
      <c r="A12" s="50"/>
      <c r="B12" s="49"/>
      <c r="C12" s="43"/>
      <c r="D12" s="43"/>
      <c r="E12" s="43"/>
      <c r="F12" s="49" t="s">
        <v>58</v>
      </c>
      <c r="G12" s="54" t="s">
        <v>59</v>
      </c>
      <c r="H12" s="45">
        <v>3.1</v>
      </c>
      <c r="I12" s="77"/>
      <c r="J12" s="78"/>
    </row>
    <row r="13" spans="1:10" s="35" customFormat="1" ht="45.75" customHeight="1">
      <c r="A13" s="50"/>
      <c r="B13" s="49"/>
      <c r="C13" s="43"/>
      <c r="D13" s="43"/>
      <c r="E13" s="43"/>
      <c r="F13" s="49" t="s">
        <v>60</v>
      </c>
      <c r="G13" s="43" t="s">
        <v>61</v>
      </c>
      <c r="H13" s="45">
        <v>1.39</v>
      </c>
      <c r="I13" s="77"/>
      <c r="J13" s="78"/>
    </row>
    <row r="14" spans="1:10" s="35" customFormat="1" ht="45.75" customHeight="1">
      <c r="A14" s="55"/>
      <c r="B14" s="49" t="s">
        <v>51</v>
      </c>
      <c r="C14" s="43" t="s">
        <v>62</v>
      </c>
      <c r="D14" s="43">
        <f>H14</f>
        <v>18.33</v>
      </c>
      <c r="E14" s="43"/>
      <c r="F14" s="49">
        <v>13</v>
      </c>
      <c r="G14" s="43" t="s">
        <v>62</v>
      </c>
      <c r="H14" s="45">
        <v>18.33</v>
      </c>
      <c r="I14" s="77"/>
      <c r="J14" s="78"/>
    </row>
    <row r="15" spans="1:10" s="35" customFormat="1" ht="45.75" customHeight="1">
      <c r="A15" s="46"/>
      <c r="B15" s="47" t="s">
        <v>63</v>
      </c>
      <c r="C15" s="56" t="s">
        <v>64</v>
      </c>
      <c r="D15" s="48">
        <f>SUM(H15:H17)</f>
        <v>38.11</v>
      </c>
      <c r="E15" s="48"/>
      <c r="F15" s="49" t="s">
        <v>63</v>
      </c>
      <c r="G15" s="43" t="s">
        <v>65</v>
      </c>
      <c r="H15" s="45">
        <v>7.4</v>
      </c>
      <c r="I15" s="77"/>
      <c r="J15" s="78"/>
    </row>
    <row r="16" spans="1:10" s="35" customFormat="1" ht="45.75" customHeight="1">
      <c r="A16" s="50"/>
      <c r="B16" s="51"/>
      <c r="C16" s="57"/>
      <c r="D16" s="52"/>
      <c r="E16" s="52"/>
      <c r="F16" s="43">
        <v>99</v>
      </c>
      <c r="G16" s="58" t="s">
        <v>66</v>
      </c>
      <c r="H16" s="45">
        <v>0.59</v>
      </c>
      <c r="I16" s="77"/>
      <c r="J16" s="78"/>
    </row>
    <row r="17" spans="1:10" s="35" customFormat="1" ht="45.75" customHeight="1">
      <c r="A17" s="59"/>
      <c r="B17" s="60"/>
      <c r="C17" s="61"/>
      <c r="D17" s="62"/>
      <c r="E17" s="62"/>
      <c r="F17" s="43">
        <v>99</v>
      </c>
      <c r="G17" s="43" t="s">
        <v>64</v>
      </c>
      <c r="H17" s="45">
        <v>30.12</v>
      </c>
      <c r="I17" s="77"/>
      <c r="J17" s="78"/>
    </row>
    <row r="18" spans="1:10" s="35" customFormat="1" ht="45.75" customHeight="1">
      <c r="A18" s="63" t="s">
        <v>67</v>
      </c>
      <c r="B18" s="51"/>
      <c r="C18" s="57" t="s">
        <v>68</v>
      </c>
      <c r="D18" s="52">
        <f>I18</f>
        <v>19.46</v>
      </c>
      <c r="E18" s="52">
        <v>302</v>
      </c>
      <c r="F18" s="48"/>
      <c r="G18" s="57" t="s">
        <v>68</v>
      </c>
      <c r="H18" s="45"/>
      <c r="I18" s="45">
        <f>SUM(I19:I29)</f>
        <v>19.46</v>
      </c>
      <c r="J18" s="78"/>
    </row>
    <row r="19" spans="1:10" s="35" customFormat="1" ht="45.75" customHeight="1">
      <c r="A19" s="50"/>
      <c r="B19" s="51" t="s">
        <v>69</v>
      </c>
      <c r="C19" s="57" t="s">
        <v>70</v>
      </c>
      <c r="D19" s="52">
        <f>D18</f>
        <v>19.46</v>
      </c>
      <c r="E19" s="52"/>
      <c r="F19" s="48">
        <v>1</v>
      </c>
      <c r="G19" s="43" t="s">
        <v>71</v>
      </c>
      <c r="H19" s="45"/>
      <c r="I19" s="45">
        <v>2.54</v>
      </c>
      <c r="J19" s="78"/>
    </row>
    <row r="20" spans="1:10" s="35" customFormat="1" ht="45.75" customHeight="1">
      <c r="A20" s="50"/>
      <c r="B20" s="51"/>
      <c r="C20" s="57"/>
      <c r="D20" s="52"/>
      <c r="E20" s="52"/>
      <c r="F20" s="52">
        <v>2</v>
      </c>
      <c r="G20" s="43" t="s">
        <v>72</v>
      </c>
      <c r="H20" s="45"/>
      <c r="I20" s="45">
        <v>0</v>
      </c>
      <c r="J20" s="78"/>
    </row>
    <row r="21" spans="1:10" s="35" customFormat="1" ht="45.75" customHeight="1">
      <c r="A21" s="50"/>
      <c r="B21" s="51"/>
      <c r="C21" s="57"/>
      <c r="D21" s="52"/>
      <c r="E21" s="52"/>
      <c r="F21" s="52">
        <v>7</v>
      </c>
      <c r="G21" s="43" t="s">
        <v>73</v>
      </c>
      <c r="H21" s="45"/>
      <c r="I21" s="45">
        <v>2.54</v>
      </c>
      <c r="J21" s="78"/>
    </row>
    <row r="22" spans="1:10" s="35" customFormat="1" ht="45.75" customHeight="1">
      <c r="A22" s="50"/>
      <c r="B22" s="51"/>
      <c r="C22" s="57"/>
      <c r="D22" s="52"/>
      <c r="E22" s="52"/>
      <c r="F22" s="52">
        <v>11</v>
      </c>
      <c r="G22" s="43" t="s">
        <v>74</v>
      </c>
      <c r="H22" s="45"/>
      <c r="I22" s="45">
        <v>3.38</v>
      </c>
      <c r="J22" s="78"/>
    </row>
    <row r="23" spans="1:10" s="35" customFormat="1" ht="45.75" customHeight="1">
      <c r="A23" s="50"/>
      <c r="B23" s="51"/>
      <c r="C23" s="57"/>
      <c r="D23" s="52"/>
      <c r="E23" s="52"/>
      <c r="F23" s="52">
        <v>13</v>
      </c>
      <c r="G23" s="43" t="s">
        <v>75</v>
      </c>
      <c r="H23" s="45"/>
      <c r="I23" s="45">
        <v>0</v>
      </c>
      <c r="J23" s="78"/>
    </row>
    <row r="24" spans="1:10" s="35" customFormat="1" ht="45.75" customHeight="1">
      <c r="A24" s="50"/>
      <c r="B24" s="51"/>
      <c r="C24" s="57"/>
      <c r="D24" s="52"/>
      <c r="E24" s="52"/>
      <c r="F24" s="52">
        <v>16</v>
      </c>
      <c r="G24" s="43" t="s">
        <v>76</v>
      </c>
      <c r="H24" s="45"/>
      <c r="I24" s="45">
        <v>1.69</v>
      </c>
      <c r="J24" s="78"/>
    </row>
    <row r="25" spans="1:10" s="35" customFormat="1" ht="45.75" customHeight="1">
      <c r="A25" s="50"/>
      <c r="B25" s="51"/>
      <c r="C25" s="57"/>
      <c r="D25" s="52"/>
      <c r="E25" s="52"/>
      <c r="F25" s="52">
        <v>17</v>
      </c>
      <c r="G25" s="43" t="s">
        <v>77</v>
      </c>
      <c r="H25" s="45"/>
      <c r="I25" s="45">
        <v>0.85</v>
      </c>
      <c r="J25" s="78"/>
    </row>
    <row r="26" spans="1:10" s="35" customFormat="1" ht="45.75" customHeight="1">
      <c r="A26" s="50"/>
      <c r="B26" s="51"/>
      <c r="C26" s="57"/>
      <c r="D26" s="52"/>
      <c r="E26" s="52"/>
      <c r="F26" s="52">
        <v>28</v>
      </c>
      <c r="G26" s="43" t="s">
        <v>78</v>
      </c>
      <c r="H26" s="45"/>
      <c r="I26" s="45">
        <v>3.3</v>
      </c>
      <c r="J26" s="78"/>
    </row>
    <row r="27" spans="1:10" s="35" customFormat="1" ht="45.75" customHeight="1">
      <c r="A27" s="50"/>
      <c r="B27" s="51"/>
      <c r="C27" s="57"/>
      <c r="D27" s="52"/>
      <c r="E27" s="52"/>
      <c r="F27" s="52">
        <v>29</v>
      </c>
      <c r="G27" s="64" t="s">
        <v>79</v>
      </c>
      <c r="H27" s="45"/>
      <c r="I27" s="45">
        <v>0.08</v>
      </c>
      <c r="J27" s="78"/>
    </row>
    <row r="28" spans="1:10" s="35" customFormat="1" ht="45.75" customHeight="1">
      <c r="A28" s="50"/>
      <c r="B28" s="51"/>
      <c r="C28" s="57"/>
      <c r="D28" s="52"/>
      <c r="E28" s="52"/>
      <c r="F28" s="52">
        <v>31</v>
      </c>
      <c r="G28" s="43" t="s">
        <v>80</v>
      </c>
      <c r="H28" s="45"/>
      <c r="I28" s="45">
        <v>4.23</v>
      </c>
      <c r="J28" s="78"/>
    </row>
    <row r="29" spans="1:10" s="35" customFormat="1" ht="45.75" customHeight="1">
      <c r="A29" s="59"/>
      <c r="B29" s="60"/>
      <c r="C29" s="61"/>
      <c r="D29" s="62"/>
      <c r="E29" s="62"/>
      <c r="F29" s="62">
        <v>99</v>
      </c>
      <c r="G29" s="43" t="s">
        <v>81</v>
      </c>
      <c r="H29" s="45"/>
      <c r="I29" s="45">
        <v>0.85</v>
      </c>
      <c r="J29" s="78"/>
    </row>
    <row r="30" spans="1:10" s="35" customFormat="1" ht="45.75" customHeight="1">
      <c r="A30" s="65" t="s">
        <v>82</v>
      </c>
      <c r="B30" s="60" t="s">
        <v>63</v>
      </c>
      <c r="C30" s="61" t="s">
        <v>83</v>
      </c>
      <c r="D30" s="45">
        <v>2</v>
      </c>
      <c r="E30" s="62">
        <v>509</v>
      </c>
      <c r="F30" s="62">
        <v>99</v>
      </c>
      <c r="G30" s="43" t="s">
        <v>84</v>
      </c>
      <c r="H30" s="45"/>
      <c r="I30" s="45">
        <v>2</v>
      </c>
      <c r="J30" s="78"/>
    </row>
    <row r="31" spans="1:10" s="35" customFormat="1" ht="45.75" customHeight="1">
      <c r="A31" s="66"/>
      <c r="B31" s="43" t="s">
        <v>7</v>
      </c>
      <c r="C31" s="43"/>
      <c r="D31" s="43">
        <f>SUM(D6,D18,D30)</f>
        <v>290.75</v>
      </c>
      <c r="E31" s="43"/>
      <c r="F31" s="43"/>
      <c r="G31" s="66"/>
      <c r="H31" s="44">
        <f>SUM(H6,I18,I30)</f>
        <v>290.75</v>
      </c>
      <c r="I31" s="44"/>
      <c r="J31" s="78"/>
    </row>
    <row r="32" spans="1:10" s="35" customFormat="1" ht="45.75" customHeight="1">
      <c r="A32" s="67" t="s">
        <v>32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10" s="35" customFormat="1" ht="24.75" customHeight="1">
      <c r="A33" s="68" t="s">
        <v>85</v>
      </c>
      <c r="B33" s="68" t="s">
        <v>86</v>
      </c>
      <c r="C33" s="68"/>
      <c r="D33" s="68" t="s">
        <v>87</v>
      </c>
      <c r="E33" s="68"/>
      <c r="F33" s="68" t="s">
        <v>85</v>
      </c>
      <c r="G33" s="68" t="s">
        <v>86</v>
      </c>
      <c r="H33" s="68"/>
      <c r="I33" s="68" t="s">
        <v>87</v>
      </c>
      <c r="J33" s="68"/>
    </row>
    <row r="34" spans="1:10" s="35" customFormat="1" ht="39.75" customHeight="1">
      <c r="A34" s="68">
        <v>1</v>
      </c>
      <c r="B34" s="69" t="s">
        <v>88</v>
      </c>
      <c r="C34" s="69"/>
      <c r="D34" s="70">
        <v>2.8</v>
      </c>
      <c r="E34" s="70"/>
      <c r="F34" s="68">
        <v>2</v>
      </c>
      <c r="G34" s="68" t="s">
        <v>89</v>
      </c>
      <c r="H34" s="68"/>
      <c r="I34" s="70">
        <v>315.25</v>
      </c>
      <c r="J34" s="70"/>
    </row>
    <row r="35" spans="1:10" s="35" customFormat="1" ht="40.5" customHeight="1">
      <c r="A35" s="68">
        <v>3</v>
      </c>
      <c r="B35" s="69" t="s">
        <v>90</v>
      </c>
      <c r="C35" s="69"/>
      <c r="D35" s="70">
        <v>4.15</v>
      </c>
      <c r="E35" s="70"/>
      <c r="F35" s="68">
        <v>4</v>
      </c>
      <c r="G35" s="68" t="s">
        <v>91</v>
      </c>
      <c r="H35" s="68"/>
      <c r="I35" s="70">
        <v>37</v>
      </c>
      <c r="J35" s="70"/>
    </row>
    <row r="36" spans="1:10" s="35" customFormat="1" ht="24.75" customHeight="1">
      <c r="A36" s="68">
        <v>5</v>
      </c>
      <c r="B36" s="71" t="s">
        <v>92</v>
      </c>
      <c r="C36" s="72"/>
      <c r="D36" s="73">
        <v>120</v>
      </c>
      <c r="E36" s="74"/>
      <c r="F36" s="68">
        <v>6</v>
      </c>
      <c r="G36" s="71" t="s">
        <v>93</v>
      </c>
      <c r="H36" s="72"/>
      <c r="I36" s="73">
        <v>0</v>
      </c>
      <c r="J36" s="74"/>
    </row>
    <row r="37" spans="1:10" s="35" customFormat="1" ht="24.75" customHeight="1">
      <c r="A37" s="69" t="s">
        <v>7</v>
      </c>
      <c r="B37" s="69"/>
      <c r="C37" s="69"/>
      <c r="D37" s="69"/>
      <c r="E37" s="69"/>
      <c r="F37" s="70">
        <v>479.2</v>
      </c>
      <c r="G37" s="70"/>
      <c r="H37" s="70"/>
      <c r="I37" s="70"/>
      <c r="J37" s="70"/>
    </row>
    <row r="38" s="35" customFormat="1" ht="13.5">
      <c r="I38" s="79"/>
    </row>
    <row r="39" s="35" customFormat="1" ht="13.5">
      <c r="I39" s="79"/>
    </row>
    <row r="40" s="35" customFormat="1" ht="13.5">
      <c r="I40" s="79"/>
    </row>
    <row r="41" s="35" customFormat="1" ht="13.5">
      <c r="I41" s="79"/>
    </row>
    <row r="42" s="35" customFormat="1" ht="13.5">
      <c r="I42" s="79"/>
    </row>
    <row r="43" s="35" customFormat="1" ht="13.5">
      <c r="I43" s="79"/>
    </row>
  </sheetData>
  <sheetProtection/>
  <mergeCells count="53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G8" sqref="G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2" t="s">
        <v>94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29"/>
      <c r="B2" s="30"/>
      <c r="C2" s="30"/>
      <c r="D2" s="30"/>
      <c r="E2" s="30"/>
      <c r="F2" s="30"/>
      <c r="G2" s="29"/>
      <c r="H2" s="30"/>
      <c r="I2" s="30"/>
      <c r="J2" s="30"/>
      <c r="K2" s="30"/>
      <c r="L2" s="30"/>
      <c r="M2" s="30"/>
      <c r="N2" s="30"/>
      <c r="O2" s="30"/>
      <c r="P2" s="30"/>
      <c r="Q2" s="4" t="s">
        <v>2</v>
      </c>
      <c r="R2" s="4"/>
    </row>
    <row r="3" spans="1:18" ht="48.75" customHeight="1">
      <c r="A3" s="31" t="s">
        <v>95</v>
      </c>
      <c r="B3" s="31"/>
      <c r="C3" s="31"/>
      <c r="D3" s="31"/>
      <c r="E3" s="31"/>
      <c r="F3" s="31"/>
      <c r="G3" s="31" t="s">
        <v>96</v>
      </c>
      <c r="H3" s="31"/>
      <c r="I3" s="31"/>
      <c r="J3" s="31"/>
      <c r="K3" s="31"/>
      <c r="L3" s="31"/>
      <c r="M3" s="31" t="s">
        <v>97</v>
      </c>
      <c r="N3" s="31"/>
      <c r="O3" s="31"/>
      <c r="P3" s="31"/>
      <c r="Q3" s="31"/>
      <c r="R3" s="31"/>
    </row>
    <row r="4" spans="1:18" ht="48.75" customHeight="1">
      <c r="A4" s="7" t="s">
        <v>7</v>
      </c>
      <c r="B4" s="5" t="s">
        <v>98</v>
      </c>
      <c r="C4" s="7" t="s">
        <v>99</v>
      </c>
      <c r="D4" s="7"/>
      <c r="E4" s="7"/>
      <c r="F4" s="5" t="s">
        <v>77</v>
      </c>
      <c r="G4" s="7" t="s">
        <v>7</v>
      </c>
      <c r="H4" s="5" t="s">
        <v>98</v>
      </c>
      <c r="I4" s="7" t="s">
        <v>99</v>
      </c>
      <c r="J4" s="7"/>
      <c r="K4" s="7"/>
      <c r="L4" s="5" t="s">
        <v>77</v>
      </c>
      <c r="M4" s="7" t="s">
        <v>7</v>
      </c>
      <c r="N4" s="5" t="s">
        <v>98</v>
      </c>
      <c r="O4" s="7" t="s">
        <v>99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100</v>
      </c>
      <c r="E5" s="5" t="s">
        <v>101</v>
      </c>
      <c r="F5" s="5"/>
      <c r="G5" s="7"/>
      <c r="H5" s="5"/>
      <c r="I5" s="5" t="s">
        <v>30</v>
      </c>
      <c r="J5" s="5" t="s">
        <v>100</v>
      </c>
      <c r="K5" s="5" t="s">
        <v>101</v>
      </c>
      <c r="L5" s="5"/>
      <c r="M5" s="7"/>
      <c r="N5" s="5"/>
      <c r="O5" s="5" t="s">
        <v>30</v>
      </c>
      <c r="P5" s="5" t="s">
        <v>100</v>
      </c>
      <c r="Q5" s="5" t="s">
        <v>101</v>
      </c>
      <c r="R5" s="5"/>
    </row>
    <row r="6" spans="1:18" ht="43.5" customHeight="1">
      <c r="A6" s="32">
        <v>3.6</v>
      </c>
      <c r="B6" s="32">
        <v>0</v>
      </c>
      <c r="C6" s="32">
        <v>3.6</v>
      </c>
      <c r="D6" s="32">
        <v>0</v>
      </c>
      <c r="E6" s="32">
        <v>2.88</v>
      </c>
      <c r="F6" s="32">
        <v>0.72</v>
      </c>
      <c r="G6" s="33">
        <v>0.5</v>
      </c>
      <c r="H6" s="32">
        <v>0</v>
      </c>
      <c r="I6" s="32">
        <v>0.5</v>
      </c>
      <c r="J6" s="32">
        <v>0</v>
      </c>
      <c r="K6" s="32">
        <v>0.1</v>
      </c>
      <c r="L6" s="32">
        <v>0.4</v>
      </c>
      <c r="M6" s="32">
        <v>5.08</v>
      </c>
      <c r="N6" s="32">
        <v>0</v>
      </c>
      <c r="O6" s="32">
        <v>5.08</v>
      </c>
      <c r="P6" s="32">
        <v>0</v>
      </c>
      <c r="Q6" s="32">
        <v>4.23</v>
      </c>
      <c r="R6" s="32">
        <v>0.85</v>
      </c>
    </row>
    <row r="7" spans="1:18" ht="43.5" customHeight="1">
      <c r="A7" s="33"/>
      <c r="B7" s="33"/>
      <c r="C7" s="33"/>
      <c r="D7" s="33"/>
      <c r="E7" s="33"/>
      <c r="F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43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43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43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2" ht="18.75">
      <c r="A11" s="34" t="s">
        <v>102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8.75">
      <c r="A12" s="16" t="s">
        <v>103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" t="s">
        <v>104</v>
      </c>
      <c r="B1" s="12"/>
      <c r="C1" s="12"/>
      <c r="D1" s="12"/>
      <c r="E1" s="12"/>
      <c r="F1" s="12"/>
    </row>
    <row r="2" spans="1:6" ht="21" customHeight="1">
      <c r="A2" s="26" t="s">
        <v>105</v>
      </c>
      <c r="E2" s="4" t="s">
        <v>2</v>
      </c>
      <c r="F2" s="4"/>
    </row>
    <row r="3" spans="1:6" ht="40.5" customHeight="1">
      <c r="A3" s="27" t="s">
        <v>28</v>
      </c>
      <c r="B3" s="27" t="s">
        <v>106</v>
      </c>
      <c r="C3" s="27" t="s">
        <v>107</v>
      </c>
      <c r="D3" s="27" t="s">
        <v>108</v>
      </c>
      <c r="E3" s="27"/>
      <c r="F3" s="27"/>
    </row>
    <row r="4" spans="1:6" ht="31.5" customHeight="1">
      <c r="A4" s="27"/>
      <c r="B4" s="27"/>
      <c r="C4" s="27"/>
      <c r="D4" s="27" t="s">
        <v>7</v>
      </c>
      <c r="E4" s="27" t="s">
        <v>31</v>
      </c>
      <c r="F4" s="27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8" t="s">
        <v>109</v>
      </c>
      <c r="H20" s="28"/>
      <c r="I20" s="28"/>
      <c r="J20" s="28"/>
      <c r="K20" s="28"/>
    </row>
    <row r="21" spans="1:6" ht="18.75">
      <c r="A21" s="16" t="s">
        <v>102</v>
      </c>
      <c r="B21" s="16"/>
      <c r="C21" s="16"/>
      <c r="D21" s="16"/>
      <c r="E21" s="16"/>
      <c r="F21" s="16"/>
    </row>
    <row r="22" spans="1:6" ht="18.75">
      <c r="A22" s="16" t="s">
        <v>110</v>
      </c>
      <c r="B22" s="16"/>
      <c r="C22" s="16"/>
      <c r="D22" s="16"/>
      <c r="E22" s="16"/>
      <c r="F22" s="16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8" sqref="D8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" t="s">
        <v>111</v>
      </c>
      <c r="B1" s="12"/>
      <c r="C1" s="12"/>
      <c r="D1" s="12"/>
    </row>
    <row r="2" spans="1:4" ht="21" customHeight="1">
      <c r="A2" s="18"/>
      <c r="D2" s="19" t="s">
        <v>2</v>
      </c>
    </row>
    <row r="3" spans="1:4" ht="27.75" customHeight="1">
      <c r="A3" s="20" t="s">
        <v>3</v>
      </c>
      <c r="B3" s="20"/>
      <c r="C3" s="20" t="s">
        <v>4</v>
      </c>
      <c r="D3" s="20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1" t="s">
        <v>112</v>
      </c>
      <c r="B5" s="22">
        <v>769.95</v>
      </c>
      <c r="C5" s="23" t="s">
        <v>113</v>
      </c>
      <c r="D5" s="8"/>
    </row>
    <row r="6" spans="1:4" ht="27.75" customHeight="1">
      <c r="A6" s="21" t="s">
        <v>114</v>
      </c>
      <c r="B6" s="8"/>
      <c r="C6" s="23" t="s">
        <v>115</v>
      </c>
      <c r="D6" s="8"/>
    </row>
    <row r="7" spans="1:4" ht="27.75" customHeight="1">
      <c r="A7" s="21" t="s">
        <v>116</v>
      </c>
      <c r="B7" s="8"/>
      <c r="C7" s="23" t="s">
        <v>117</v>
      </c>
      <c r="D7" s="8"/>
    </row>
    <row r="8" spans="1:4" ht="27.75" customHeight="1">
      <c r="A8" s="21" t="s">
        <v>118</v>
      </c>
      <c r="B8" s="8"/>
      <c r="C8" s="23" t="s">
        <v>119</v>
      </c>
      <c r="D8" s="8"/>
    </row>
    <row r="9" spans="1:4" ht="27.75" customHeight="1">
      <c r="A9" s="21" t="s">
        <v>120</v>
      </c>
      <c r="B9" s="8"/>
      <c r="C9" s="23" t="s">
        <v>121</v>
      </c>
      <c r="D9" s="8"/>
    </row>
    <row r="10" spans="1:4" ht="27.75" customHeight="1">
      <c r="A10" s="8"/>
      <c r="B10" s="8"/>
      <c r="C10" s="24"/>
      <c r="D10" s="8"/>
    </row>
    <row r="11" spans="1:4" ht="27.75" customHeight="1">
      <c r="A11" s="8"/>
      <c r="B11" s="8"/>
      <c r="C11" s="23" t="s">
        <v>122</v>
      </c>
      <c r="D11" s="22">
        <v>769.95</v>
      </c>
    </row>
    <row r="12" spans="1:4" ht="27.75" customHeight="1">
      <c r="A12" s="8"/>
      <c r="B12" s="8"/>
      <c r="C12" s="23" t="s">
        <v>19</v>
      </c>
      <c r="D12" s="25"/>
    </row>
    <row r="13" spans="1:4" ht="27.75" customHeight="1">
      <c r="A13" s="8" t="s">
        <v>123</v>
      </c>
      <c r="B13" s="22">
        <v>769.95</v>
      </c>
      <c r="C13" s="23" t="s">
        <v>124</v>
      </c>
      <c r="D13" s="22">
        <v>769.95</v>
      </c>
    </row>
    <row r="14" spans="1:4" ht="27.75" customHeight="1">
      <c r="A14" s="21" t="s">
        <v>125</v>
      </c>
      <c r="B14" s="8"/>
      <c r="C14" s="23"/>
      <c r="D14" s="8"/>
    </row>
    <row r="15" spans="1:4" ht="27.75" customHeight="1">
      <c r="A15" s="21" t="s">
        <v>126</v>
      </c>
      <c r="B15" s="8"/>
      <c r="C15" s="23" t="s">
        <v>127</v>
      </c>
      <c r="D15" s="8"/>
    </row>
    <row r="16" spans="1:4" ht="27.75" customHeight="1">
      <c r="A16" s="8"/>
      <c r="B16" s="8"/>
      <c r="C16" s="23"/>
      <c r="D16" s="8"/>
    </row>
    <row r="17" spans="1:4" ht="27.75" customHeight="1">
      <c r="A17" s="8" t="s">
        <v>21</v>
      </c>
      <c r="B17" s="22">
        <v>769.95</v>
      </c>
      <c r="C17" s="23" t="s">
        <v>22</v>
      </c>
      <c r="D17" s="22">
        <v>769.95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7" sqref="A5:C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2" t="s">
        <v>128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customHeight="1">
      <c r="A2" s="13" t="s">
        <v>129</v>
      </c>
      <c r="K2" s="17" t="s">
        <v>2</v>
      </c>
      <c r="L2" s="17"/>
    </row>
    <row r="3" spans="1:12" ht="41.25" customHeight="1">
      <c r="A3" s="5" t="s">
        <v>130</v>
      </c>
      <c r="B3" s="5"/>
      <c r="C3" s="5" t="s">
        <v>7</v>
      </c>
      <c r="D3" s="5" t="s">
        <v>126</v>
      </c>
      <c r="E3" s="5" t="s">
        <v>131</v>
      </c>
      <c r="F3" s="5" t="s">
        <v>132</v>
      </c>
      <c r="G3" s="5" t="s">
        <v>133</v>
      </c>
      <c r="H3" s="5" t="s">
        <v>134</v>
      </c>
      <c r="I3" s="5" t="s">
        <v>135</v>
      </c>
      <c r="J3" s="5" t="s">
        <v>136</v>
      </c>
      <c r="K3" s="5" t="s">
        <v>137</v>
      </c>
      <c r="L3" s="5" t="s">
        <v>125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208</v>
      </c>
      <c r="B5" s="8" t="s">
        <v>33</v>
      </c>
      <c r="C5" s="14">
        <v>769.95</v>
      </c>
      <c r="D5" s="6"/>
      <c r="E5" s="14">
        <v>769.95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20802</v>
      </c>
      <c r="B6" s="8" t="s">
        <v>34</v>
      </c>
      <c r="C6" s="14">
        <v>769.95</v>
      </c>
      <c r="D6" s="6"/>
      <c r="E6" s="14">
        <v>769.95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2080201</v>
      </c>
      <c r="B7" s="8" t="s">
        <v>35</v>
      </c>
      <c r="C7" s="14">
        <v>769.95</v>
      </c>
      <c r="D7" s="6"/>
      <c r="E7" s="14">
        <v>769.95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138</v>
      </c>
      <c r="B14" s="7"/>
      <c r="C14" s="14">
        <v>769.95</v>
      </c>
      <c r="D14" s="6"/>
      <c r="E14" s="14">
        <v>769.95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5" t="s">
        <v>102</v>
      </c>
      <c r="B15" s="15"/>
      <c r="C15" s="15"/>
      <c r="D15" s="15"/>
      <c r="E15" s="15"/>
      <c r="F15" s="15"/>
    </row>
    <row r="16" spans="1:6" ht="27.75" customHeight="1">
      <c r="A16" s="16" t="s">
        <v>139</v>
      </c>
      <c r="B16" s="16"/>
      <c r="C16" s="16"/>
      <c r="D16" s="16"/>
      <c r="E16" s="16"/>
      <c r="F16" s="16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10" sqref="D1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140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130</v>
      </c>
      <c r="B3" s="5"/>
      <c r="C3" s="5" t="s">
        <v>7</v>
      </c>
      <c r="D3" s="5" t="s">
        <v>31</v>
      </c>
      <c r="E3" s="5" t="s">
        <v>32</v>
      </c>
      <c r="F3" s="5" t="s">
        <v>141</v>
      </c>
      <c r="G3" s="5" t="s">
        <v>142</v>
      </c>
      <c r="H3" s="5" t="s">
        <v>143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208</v>
      </c>
      <c r="B5" s="8" t="s">
        <v>33</v>
      </c>
      <c r="C5" s="9">
        <v>769.95</v>
      </c>
      <c r="D5" s="9">
        <v>290.75</v>
      </c>
      <c r="E5" s="10">
        <v>479.2</v>
      </c>
      <c r="F5" s="6"/>
      <c r="G5" s="6"/>
      <c r="H5" s="6"/>
    </row>
    <row r="6" spans="1:8" ht="23.25" customHeight="1">
      <c r="A6" s="8">
        <v>20802</v>
      </c>
      <c r="B6" s="8" t="s">
        <v>34</v>
      </c>
      <c r="C6" s="9">
        <v>769.95</v>
      </c>
      <c r="D6" s="9">
        <v>290.75</v>
      </c>
      <c r="E6" s="10">
        <v>479.2</v>
      </c>
      <c r="F6" s="6"/>
      <c r="G6" s="6"/>
      <c r="H6" s="6"/>
    </row>
    <row r="7" spans="1:8" ht="23.25" customHeight="1">
      <c r="A7" s="8">
        <v>2080201</v>
      </c>
      <c r="B7" s="8" t="s">
        <v>35</v>
      </c>
      <c r="C7" s="9">
        <v>769.95</v>
      </c>
      <c r="D7" s="9">
        <v>290.75</v>
      </c>
      <c r="E7" s="10">
        <v>479.2</v>
      </c>
      <c r="F7" s="6"/>
      <c r="G7" s="6"/>
      <c r="H7" s="6"/>
    </row>
    <row r="8" spans="1:8" ht="23.25" customHeight="1">
      <c r="A8" s="7" t="s">
        <v>19</v>
      </c>
      <c r="B8" s="7" t="s">
        <v>19</v>
      </c>
      <c r="C8" s="11"/>
      <c r="D8" s="11"/>
      <c r="E8" s="11"/>
      <c r="F8" s="6"/>
      <c r="G8" s="6"/>
      <c r="H8" s="6"/>
    </row>
    <row r="9" spans="1:8" ht="23.25" customHeight="1">
      <c r="A9" s="7" t="s">
        <v>19</v>
      </c>
      <c r="B9" s="7" t="s">
        <v>19</v>
      </c>
      <c r="C9" s="11"/>
      <c r="D9" s="11"/>
      <c r="E9" s="11"/>
      <c r="F9" s="6"/>
      <c r="G9" s="6"/>
      <c r="H9" s="6"/>
    </row>
    <row r="10" spans="1:8" ht="23.25" customHeight="1">
      <c r="A10" s="6"/>
      <c r="B10" s="6"/>
      <c r="C10" s="11"/>
      <c r="D10" s="11"/>
      <c r="E10" s="11"/>
      <c r="F10" s="6"/>
      <c r="G10" s="6"/>
      <c r="H10" s="6"/>
    </row>
    <row r="11" spans="1:8" ht="23.25" customHeight="1">
      <c r="A11" s="6"/>
      <c r="B11" s="6"/>
      <c r="C11" s="11"/>
      <c r="D11" s="11"/>
      <c r="E11" s="11"/>
      <c r="F11" s="6"/>
      <c r="G11" s="6"/>
      <c r="H11" s="6"/>
    </row>
    <row r="12" spans="1:8" ht="23.25" customHeight="1">
      <c r="A12" s="6"/>
      <c r="B12" s="6"/>
      <c r="C12" s="11"/>
      <c r="D12" s="11"/>
      <c r="E12" s="11"/>
      <c r="F12" s="6"/>
      <c r="G12" s="6"/>
      <c r="H12" s="6"/>
    </row>
    <row r="13" spans="1:8" ht="23.25" customHeight="1">
      <c r="A13" s="6"/>
      <c r="B13" s="6"/>
      <c r="C13" s="11"/>
      <c r="D13" s="11"/>
      <c r="E13" s="11"/>
      <c r="F13" s="6"/>
      <c r="G13" s="6"/>
      <c r="H13" s="6"/>
    </row>
    <row r="14" spans="1:8" ht="23.25" customHeight="1">
      <c r="A14" s="6"/>
      <c r="B14" s="6"/>
      <c r="C14" s="11"/>
      <c r="D14" s="11"/>
      <c r="E14" s="11"/>
      <c r="F14" s="6"/>
      <c r="G14" s="6"/>
      <c r="H14" s="6"/>
    </row>
    <row r="15" spans="1:8" ht="23.25" customHeight="1">
      <c r="A15" s="6"/>
      <c r="B15" s="6"/>
      <c r="C15" s="11"/>
      <c r="D15" s="11"/>
      <c r="E15" s="11"/>
      <c r="F15" s="6"/>
      <c r="G15" s="6"/>
      <c r="H15" s="6"/>
    </row>
    <row r="16" spans="1:8" ht="23.25" customHeight="1">
      <c r="A16" s="6"/>
      <c r="B16" s="6"/>
      <c r="C16" s="11"/>
      <c r="D16" s="11"/>
      <c r="E16" s="11"/>
      <c r="F16" s="6"/>
      <c r="G16" s="6"/>
      <c r="H16" s="6"/>
    </row>
    <row r="17" spans="1:8" ht="23.25" customHeight="1">
      <c r="A17" s="7" t="s">
        <v>138</v>
      </c>
      <c r="B17" s="7"/>
      <c r="C17" s="9">
        <v>769.95</v>
      </c>
      <c r="D17" s="9">
        <v>290.75</v>
      </c>
      <c r="E17" s="10">
        <v>479.2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